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worksheets/_rels/sheet1.xml.rels" ContentType="application/vnd.openxmlformats-package.relationships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241" firstSheet="0" activeTab="0"/>
  </bookViews>
  <sheets>
    <sheet name="Folha1" sheetId="1" state="visible" r:id="rId2"/>
    <sheet name="Folha2" sheetId="2" state="visible" r:id="rId3"/>
    <sheet name="Folha3" sheetId="3" state="visible" r:id="rId4"/>
  </sheets>
  <definedNames>
    <definedName function="false" hidden="false" localSheetId="0" name="_xlnm.Print_Area" vbProcedure="false">Folha1!$A$1:$BH$36</definedName>
    <definedName function="false" hidden="false" localSheetId="0" name="_xlnm.Print_Area" vbProcedure="false">Folha1!$A$1:$BH$36</definedName>
    <definedName function="false" hidden="false" localSheetId="0" name="_xlnm.Print_Area_0" vbProcedure="false">Folha1!$A$1:$BH$36</definedName>
    <definedName function="false" hidden="false" localSheetId="0" name="_xlnm.Print_Area_0_0" vbProcedure="false">Folha1!$A$1:$BH$36</definedName>
  </definedNames>
  <calcPr iterateCount="100" refMode="A1" iterate="false" iterateDelta="0.0001"/>
</workbook>
</file>

<file path=xl/sharedStrings.xml><?xml version="1.0" encoding="utf-8"?>
<sst xmlns="http://schemas.openxmlformats.org/spreadsheetml/2006/main" count="102" uniqueCount="48">
  <si>
    <t>Registo de Presenças e Atitudes 7º ano - 2º Período Ano letivo 2014 / 2015</t>
  </si>
  <si>
    <t>2º Período</t>
  </si>
  <si>
    <t>N.º</t>
  </si>
  <si>
    <t>Dia</t>
  </si>
  <si>
    <t>Total</t>
  </si>
  <si>
    <t>Nome</t>
  </si>
  <si>
    <t>Pres</t>
  </si>
  <si>
    <t>Att</t>
  </si>
  <si>
    <t>Aq</t>
  </si>
  <si>
    <t>Aluno A</t>
  </si>
  <si>
    <t>Aluno B</t>
  </si>
  <si>
    <t>Aluno C</t>
  </si>
  <si>
    <t>Aluno D</t>
  </si>
  <si>
    <t> Aluno E</t>
  </si>
  <si>
    <t> Aluno F</t>
  </si>
  <si>
    <t> Aluno G</t>
  </si>
  <si>
    <t> Aluno H</t>
  </si>
  <si>
    <t>Aluno I</t>
  </si>
  <si>
    <t>Aluno J</t>
  </si>
  <si>
    <t>Aluno K</t>
  </si>
  <si>
    <t>Aluno L</t>
  </si>
  <si>
    <t>Aluno M</t>
  </si>
  <si>
    <t>Aluno N</t>
  </si>
  <si>
    <t>Aluno O</t>
  </si>
  <si>
    <t>Aluno P</t>
  </si>
  <si>
    <t>Aluno Q</t>
  </si>
  <si>
    <t>Aluno R</t>
  </si>
  <si>
    <t>Aluno S</t>
  </si>
  <si>
    <t>Aluno T</t>
  </si>
  <si>
    <t>Aluno U</t>
  </si>
  <si>
    <t>Aluno V</t>
  </si>
  <si>
    <t>Aluno W</t>
  </si>
  <si>
    <t>Aluno X</t>
  </si>
  <si>
    <t>Aluno Y</t>
  </si>
  <si>
    <t>Aluno Z</t>
  </si>
  <si>
    <t>Aluno AA</t>
  </si>
  <si>
    <t>Aluno</t>
  </si>
  <si>
    <t>Foi assiduo e pontual - 2</t>
  </si>
  <si>
    <t>Foi assiduo e não foi pontual – 1</t>
  </si>
  <si>
    <t>Não foi assiduo - 0</t>
  </si>
  <si>
    <t>Aquecimento</t>
  </si>
  <si>
    <t>Bom aquecimento -2</t>
  </si>
  <si>
    <t>Aquecimento +- - 1</t>
  </si>
  <si>
    <t>Mau aquecimento - 0</t>
  </si>
  <si>
    <t>Atitudes</t>
  </si>
  <si>
    <t>cooperação positiva - 2</t>
  </si>
  <si>
    <t>cooperação indiferente - 1</t>
  </si>
  <si>
    <t>cooperação negativa - 0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</si>
</sst>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DD/MM/YYYY"/>
  </numFmts>
  <fonts count="10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4"/>
      <color rgb="FF0000FF"/>
      <name val="Arial Black"/>
      <family val="2"/>
      <charset val="1"/>
    </font>
    <font>
      <b val="true"/>
      <sz val="8"/>
      <name val="Arial"/>
      <family val="2"/>
      <charset val="1"/>
    </font>
    <font>
      <sz val="8"/>
      <name val="Arial"/>
      <family val="2"/>
      <charset val="1"/>
    </font>
    <font>
      <sz val="8"/>
      <color rgb="FF000000"/>
      <name val="Arial"/>
      <family val="2"/>
      <charset val="1"/>
    </font>
    <font>
      <b val="true"/>
      <sz val="10"/>
      <name val="Arial"/>
      <family val="2"/>
      <charset val="1"/>
    </font>
    <font>
      <sz val="8"/>
      <color rgb="FF993300"/>
      <name val="Arial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rgb="FFFFC000"/>
        <bgColor rgb="FFFF9900"/>
      </patternFill>
    </fill>
    <fill>
      <patternFill patternType="solid">
        <fgColor rgb="FFBFBFBF"/>
        <bgColor rgb="FFB2B2B2"/>
      </patternFill>
    </fill>
    <fill>
      <patternFill patternType="solid">
        <fgColor rgb="FFB2B2B2"/>
        <bgColor rgb="FFBFBFBF"/>
      </patternFill>
    </fill>
  </fills>
  <borders count="20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5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6" fillId="3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3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3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3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9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9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6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4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4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4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4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4" borderId="9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7" fillId="4" borderId="0" xfId="2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4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3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7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  <cellStyle name="Excel Built-in Excel Built-in Normal 2" xfId="20" builtinId="54" customBuiltin="true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000"/>
      <rgbColor rgb="FFFF9900"/>
      <rgbColor rgb="FFFF6600"/>
      <rgbColor rgb="FF666699"/>
      <rgbColor rgb="FFB2B2B2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81000</xdr:colOff>
      <xdr:row>2</xdr:row>
      <xdr:rowOff>182520</xdr:rowOff>
    </xdr:from>
    <xdr:to>
      <xdr:col>3</xdr:col>
      <xdr:colOff>32760</xdr:colOff>
      <xdr:row>4</xdr:row>
      <xdr:rowOff>144360</xdr:rowOff>
    </xdr:to>
    <xdr:sp>
      <xdr:nvSpPr>
        <xdr:cNvPr id="0" name="Line 1"/>
        <xdr:cNvSpPr/>
      </xdr:nvSpPr>
      <xdr:spPr>
        <a:xfrm>
          <a:off x="483480" y="601920"/>
          <a:ext cx="1342440" cy="343080"/>
        </a:xfrm>
        <a:prstGeom prst="line">
          <a:avLst/>
        </a:prstGeom>
        <a:ln w="19080">
          <a:solidFill>
            <a:srgbClr val="003366"/>
          </a:solidFill>
          <a:round/>
        </a:ln>
      </xdr:spPr>
    </xdr:sp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BJ35"/>
  <sheetViews>
    <sheetView windowProtection="false" showFormulas="false" showGridLines="true" showRowColHeaders="true" showZeros="true" rightToLeft="false" tabSelected="true" showOutlineSymbols="true" defaultGridColor="true" view="normal" topLeftCell="A1" colorId="64" zoomScale="80" zoomScaleNormal="80" zoomScalePageLayoutView="100" workbookViewId="0">
      <selection pane="topLeft" activeCell="R40" activeCellId="0" sqref="R40"/>
    </sheetView>
  </sheetViews>
  <sheetFormatPr defaultRowHeight="12.8"/>
  <cols>
    <col collapsed="false" hidden="false" max="1" min="1" style="0" width="1"/>
    <col collapsed="false" hidden="false" max="2" min="2" style="0" width="4.70918367346939"/>
    <col collapsed="false" hidden="false" max="3" min="3" style="0" width="19.7091836734694"/>
    <col collapsed="false" hidden="false" max="4" min="4" style="0" width="4.13775510204082"/>
    <col collapsed="false" hidden="false" max="5" min="5" style="0" width="3.99489795918367"/>
    <col collapsed="false" hidden="false" max="6" min="6" style="0" width="2.99489795918367"/>
    <col collapsed="false" hidden="false" max="7" min="7" style="0" width="3.86224489795918"/>
    <col collapsed="false" hidden="false" max="8" min="8" style="0" width="3.99489795918367"/>
    <col collapsed="false" hidden="false" max="9" min="9" style="0" width="2.99489795918367"/>
    <col collapsed="false" hidden="false" max="10" min="10" style="0" width="3.86224489795918"/>
    <col collapsed="false" hidden="false" max="11" min="11" style="0" width="3.99489795918367"/>
    <col collapsed="false" hidden="false" max="12" min="12" style="0" width="4.86224489795918"/>
    <col collapsed="false" hidden="false" max="13" min="13" style="0" width="3.86224489795918"/>
    <col collapsed="false" hidden="false" max="14" min="14" style="0" width="4.70918367346939"/>
    <col collapsed="false" hidden="false" max="15" min="15" style="0" width="2.99489795918367"/>
    <col collapsed="false" hidden="false" max="16" min="16" style="0" width="3.86224489795918"/>
    <col collapsed="false" hidden="false" max="17" min="17" style="0" width="3.99489795918367"/>
    <col collapsed="false" hidden="false" max="18" min="18" style="0" width="2.99489795918367"/>
    <col collapsed="false" hidden="false" max="19" min="19" style="0" width="3.86224489795918"/>
    <col collapsed="false" hidden="false" max="20" min="20" style="0" width="3.99489795918367"/>
    <col collapsed="false" hidden="false" max="21" min="21" style="0" width="2.99489795918367"/>
    <col collapsed="false" hidden="false" max="22" min="22" style="0" width="3.86224489795918"/>
    <col collapsed="false" hidden="false" max="23" min="23" style="0" width="3.99489795918367"/>
    <col collapsed="false" hidden="false" max="24" min="24" style="0" width="2.99489795918367"/>
    <col collapsed="false" hidden="false" max="25" min="25" style="0" width="3.86224489795918"/>
    <col collapsed="false" hidden="false" max="26" min="26" style="0" width="3.99489795918367"/>
    <col collapsed="false" hidden="false" max="27" min="27" style="0" width="2.99489795918367"/>
    <col collapsed="false" hidden="false" max="28" min="28" style="0" width="3.86224489795918"/>
    <col collapsed="false" hidden="false" max="33" min="29" style="0" width="3.99489795918367"/>
    <col collapsed="false" hidden="false" max="34" min="34" style="0" width="4.13775510204082"/>
    <col collapsed="false" hidden="false" max="36" min="35" style="0" width="2.99489795918367"/>
    <col collapsed="false" hidden="false" max="37" min="37" style="0" width="4.13775510204082"/>
    <col collapsed="false" hidden="false" max="38" min="38" style="0" width="3.99489795918367"/>
    <col collapsed="false" hidden="false" max="41" min="39" style="0" width="2.99489795918367"/>
    <col collapsed="false" hidden="false" max="42" min="42" style="0" width="4.4030612244898"/>
    <col collapsed="false" hidden="false" max="44" min="43" style="0" width="2.99489795918367"/>
    <col collapsed="false" hidden="false" max="45" min="45" style="0" width="4.75"/>
    <col collapsed="false" hidden="false" max="47" min="46" style="0" width="2.99489795918367"/>
    <col collapsed="false" hidden="false" max="48" min="48" style="0" width="4.93367346938776"/>
    <col collapsed="false" hidden="false" max="50" min="49" style="0" width="2.99489795918367"/>
    <col collapsed="false" hidden="false" max="51" min="51" style="0" width="3.52040816326531"/>
    <col collapsed="false" hidden="false" max="53" min="52" style="0" width="2.99489795918367"/>
    <col collapsed="false" hidden="false" max="54" min="54" style="0" width="3.87755102040816"/>
    <col collapsed="false" hidden="false" max="56" min="55" style="0" width="2.99489795918367"/>
    <col collapsed="false" hidden="false" max="57" min="57" style="0" width="4.05102040816327"/>
    <col collapsed="false" hidden="false" max="58" min="58" style="0" width="4.58163265306122"/>
    <col collapsed="false" hidden="false" max="60" min="59" style="0" width="5.11224489795918"/>
    <col collapsed="false" hidden="false" max="1025" min="61" style="0" width="8.6734693877551"/>
  </cols>
  <sheetData>
    <row r="1" customFormat="false" ht="20.25" hidden="false" customHeight="true" outlineLevel="0" collapsed="fals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</row>
    <row r="3" customFormat="false" ht="15" hidden="false" customHeight="true" outlineLevel="0" collapsed="false">
      <c r="B3" s="2" t="s">
        <v>1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</row>
    <row r="4" customFormat="false" ht="15" hidden="false" customHeight="true" outlineLevel="0" collapsed="false">
      <c r="B4" s="3" t="s">
        <v>2</v>
      </c>
      <c r="C4" s="4" t="s">
        <v>3</v>
      </c>
      <c r="D4" s="5" t="n">
        <v>42009</v>
      </c>
      <c r="E4" s="5"/>
      <c r="F4" s="5"/>
      <c r="G4" s="5" t="n">
        <v>42014</v>
      </c>
      <c r="H4" s="5"/>
      <c r="I4" s="5"/>
      <c r="J4" s="5" t="n">
        <v>42016</v>
      </c>
      <c r="K4" s="5"/>
      <c r="L4" s="5"/>
      <c r="M4" s="5" t="n">
        <v>42019</v>
      </c>
      <c r="N4" s="5"/>
      <c r="O4" s="5"/>
      <c r="P4" s="5" t="n">
        <v>42023</v>
      </c>
      <c r="Q4" s="5"/>
      <c r="R4" s="5"/>
      <c r="S4" s="5" t="n">
        <v>42026</v>
      </c>
      <c r="T4" s="5"/>
      <c r="U4" s="5"/>
      <c r="V4" s="5" t="n">
        <v>42030</v>
      </c>
      <c r="W4" s="5"/>
      <c r="X4" s="5"/>
      <c r="Y4" s="5" t="n">
        <v>42033</v>
      </c>
      <c r="Z4" s="5"/>
      <c r="AA4" s="5"/>
      <c r="AB4" s="5" t="n">
        <v>42037</v>
      </c>
      <c r="AC4" s="5"/>
      <c r="AD4" s="5"/>
      <c r="AE4" s="5" t="n">
        <v>42040</v>
      </c>
      <c r="AF4" s="5"/>
      <c r="AG4" s="5"/>
      <c r="AH4" s="5" t="n">
        <v>42044</v>
      </c>
      <c r="AI4" s="5"/>
      <c r="AJ4" s="5"/>
      <c r="AK4" s="5" t="n">
        <v>42047</v>
      </c>
      <c r="AL4" s="5"/>
      <c r="AM4" s="5"/>
      <c r="AN4" s="5" t="n">
        <v>42054</v>
      </c>
      <c r="AO4" s="5"/>
      <c r="AP4" s="5"/>
      <c r="AQ4" s="5" t="n">
        <v>42058</v>
      </c>
      <c r="AR4" s="5"/>
      <c r="AS4" s="5"/>
      <c r="AT4" s="5" t="n">
        <v>42065</v>
      </c>
      <c r="AU4" s="5"/>
      <c r="AV4" s="5"/>
      <c r="AW4" s="5" t="n">
        <v>42072</v>
      </c>
      <c r="AX4" s="5"/>
      <c r="AY4" s="5"/>
      <c r="AZ4" s="5" t="n">
        <v>42075</v>
      </c>
      <c r="BA4" s="5"/>
      <c r="BB4" s="5"/>
      <c r="BC4" s="5" t="n">
        <v>42079</v>
      </c>
      <c r="BD4" s="5"/>
      <c r="BE4" s="5"/>
      <c r="BF4" s="6" t="s">
        <v>4</v>
      </c>
      <c r="BG4" s="6"/>
      <c r="BH4" s="6"/>
    </row>
    <row r="5" customFormat="false" ht="15" hidden="false" customHeight="true" outlineLevel="0" collapsed="false">
      <c r="B5" s="3"/>
      <c r="C5" s="7" t="s">
        <v>5</v>
      </c>
      <c r="D5" s="8" t="s">
        <v>6</v>
      </c>
      <c r="E5" s="9" t="s">
        <v>7</v>
      </c>
      <c r="F5" s="10" t="s">
        <v>8</v>
      </c>
      <c r="G5" s="8" t="s">
        <v>6</v>
      </c>
      <c r="H5" s="9" t="s">
        <v>7</v>
      </c>
      <c r="I5" s="10" t="s">
        <v>8</v>
      </c>
      <c r="J5" s="8" t="s">
        <v>6</v>
      </c>
      <c r="K5" s="9" t="s">
        <v>7</v>
      </c>
      <c r="L5" s="10" t="s">
        <v>8</v>
      </c>
      <c r="M5" s="8" t="s">
        <v>6</v>
      </c>
      <c r="N5" s="9" t="s">
        <v>7</v>
      </c>
      <c r="O5" s="10" t="s">
        <v>8</v>
      </c>
      <c r="P5" s="8" t="s">
        <v>6</v>
      </c>
      <c r="Q5" s="9" t="s">
        <v>7</v>
      </c>
      <c r="R5" s="10" t="s">
        <v>8</v>
      </c>
      <c r="S5" s="8" t="s">
        <v>6</v>
      </c>
      <c r="T5" s="9" t="s">
        <v>7</v>
      </c>
      <c r="U5" s="10" t="s">
        <v>8</v>
      </c>
      <c r="V5" s="8" t="s">
        <v>6</v>
      </c>
      <c r="W5" s="9" t="s">
        <v>7</v>
      </c>
      <c r="X5" s="10" t="s">
        <v>8</v>
      </c>
      <c r="Y5" s="8" t="s">
        <v>6</v>
      </c>
      <c r="Z5" s="9" t="s">
        <v>7</v>
      </c>
      <c r="AA5" s="10" t="s">
        <v>8</v>
      </c>
      <c r="AB5" s="8" t="s">
        <v>6</v>
      </c>
      <c r="AC5" s="9" t="s">
        <v>7</v>
      </c>
      <c r="AD5" s="10" t="s">
        <v>8</v>
      </c>
      <c r="AE5" s="8" t="s">
        <v>6</v>
      </c>
      <c r="AF5" s="9" t="s">
        <v>7</v>
      </c>
      <c r="AG5" s="10" t="s">
        <v>8</v>
      </c>
      <c r="AH5" s="8" t="s">
        <v>6</v>
      </c>
      <c r="AI5" s="9" t="s">
        <v>7</v>
      </c>
      <c r="AJ5" s="10" t="s">
        <v>8</v>
      </c>
      <c r="AK5" s="8" t="s">
        <v>6</v>
      </c>
      <c r="AL5" s="9" t="s">
        <v>7</v>
      </c>
      <c r="AM5" s="10" t="s">
        <v>8</v>
      </c>
      <c r="AN5" s="8" t="s">
        <v>6</v>
      </c>
      <c r="AO5" s="9" t="s">
        <v>7</v>
      </c>
      <c r="AP5" s="10" t="s">
        <v>8</v>
      </c>
      <c r="AQ5" s="8" t="s">
        <v>6</v>
      </c>
      <c r="AR5" s="9" t="s">
        <v>7</v>
      </c>
      <c r="AS5" s="10" t="s">
        <v>8</v>
      </c>
      <c r="AT5" s="8" t="s">
        <v>6</v>
      </c>
      <c r="AU5" s="9" t="s">
        <v>7</v>
      </c>
      <c r="AV5" s="10" t="s">
        <v>8</v>
      </c>
      <c r="AW5" s="8" t="s">
        <v>6</v>
      </c>
      <c r="AX5" s="9" t="s">
        <v>7</v>
      </c>
      <c r="AY5" s="10" t="s">
        <v>8</v>
      </c>
      <c r="AZ5" s="8" t="s">
        <v>6</v>
      </c>
      <c r="BA5" s="9" t="s">
        <v>7</v>
      </c>
      <c r="BB5" s="10" t="s">
        <v>8</v>
      </c>
      <c r="BC5" s="8" t="s">
        <v>6</v>
      </c>
      <c r="BD5" s="9" t="s">
        <v>7</v>
      </c>
      <c r="BE5" s="10" t="s">
        <v>8</v>
      </c>
      <c r="BF5" s="8" t="s">
        <v>6</v>
      </c>
      <c r="BG5" s="9" t="s">
        <v>7</v>
      </c>
      <c r="BH5" s="10" t="s">
        <v>8</v>
      </c>
    </row>
    <row r="6" customFormat="false" ht="15" hidden="false" customHeight="true" outlineLevel="0" collapsed="false">
      <c r="B6" s="11" t="n">
        <v>1</v>
      </c>
      <c r="C6" s="12" t="s">
        <v>9</v>
      </c>
      <c r="D6" s="13" t="n">
        <v>1</v>
      </c>
      <c r="E6" s="14" t="n">
        <v>0</v>
      </c>
      <c r="F6" s="15"/>
      <c r="G6" s="13" t="n">
        <v>0</v>
      </c>
      <c r="H6" s="14" t="n">
        <v>0</v>
      </c>
      <c r="I6" s="15"/>
      <c r="J6" s="13" t="n">
        <v>1</v>
      </c>
      <c r="K6" s="14" t="n">
        <v>0</v>
      </c>
      <c r="L6" s="15"/>
      <c r="M6" s="13" t="n">
        <v>1</v>
      </c>
      <c r="N6" s="14" t="n">
        <v>0</v>
      </c>
      <c r="O6" s="15"/>
      <c r="P6" s="13" t="n">
        <v>0</v>
      </c>
      <c r="Q6" s="14" t="n">
        <v>0</v>
      </c>
      <c r="R6" s="15"/>
      <c r="S6" s="13" t="n">
        <v>0</v>
      </c>
      <c r="T6" s="14" t="n">
        <v>0</v>
      </c>
      <c r="U6" s="15"/>
      <c r="V6" s="13" t="n">
        <v>1</v>
      </c>
      <c r="W6" s="14" t="n">
        <v>0</v>
      </c>
      <c r="X6" s="15"/>
      <c r="Y6" s="16" t="n">
        <v>1</v>
      </c>
      <c r="Z6" s="17" t="n">
        <v>1</v>
      </c>
      <c r="AA6" s="15"/>
      <c r="AB6" s="16" t="n">
        <v>1</v>
      </c>
      <c r="AC6" s="17" t="n">
        <v>0</v>
      </c>
      <c r="AD6" s="15"/>
      <c r="AE6" s="16" t="n">
        <v>0</v>
      </c>
      <c r="AF6" s="17" t="n">
        <v>0</v>
      </c>
      <c r="AG6" s="15"/>
      <c r="AH6" s="15" t="n">
        <v>2</v>
      </c>
      <c r="AI6" s="15" t="n">
        <v>0</v>
      </c>
      <c r="AJ6" s="15"/>
      <c r="AK6" s="15" t="n">
        <v>1</v>
      </c>
      <c r="AL6" s="15" t="n">
        <v>0</v>
      </c>
      <c r="AM6" s="15"/>
      <c r="AN6" s="16" t="n">
        <v>1</v>
      </c>
      <c r="AO6" s="17" t="n">
        <v>0</v>
      </c>
      <c r="AP6" s="15"/>
      <c r="AQ6" s="16" t="n">
        <v>2</v>
      </c>
      <c r="AR6" s="17" t="n">
        <v>2</v>
      </c>
      <c r="AS6" s="15"/>
      <c r="AT6" s="16" t="n">
        <v>0</v>
      </c>
      <c r="AU6" s="17" t="n">
        <v>0</v>
      </c>
      <c r="AV6" s="15"/>
      <c r="AW6" s="16" t="n">
        <v>2</v>
      </c>
      <c r="AX6" s="17" t="n">
        <v>1</v>
      </c>
      <c r="AY6" s="15"/>
      <c r="AZ6" s="16" t="n">
        <v>2</v>
      </c>
      <c r="BA6" s="17" t="n">
        <v>1</v>
      </c>
      <c r="BB6" s="15"/>
      <c r="BC6" s="16" t="n">
        <v>2</v>
      </c>
      <c r="BD6" s="17" t="n">
        <v>2</v>
      </c>
      <c r="BE6" s="15"/>
      <c r="BF6" s="18" t="n">
        <f aca="false">(D6+G6+J6+M6+P6+S6+V6+Y6+AB6+AE6+AH6+AK6+AN6+AQ6+AT6+AW6+AZ6+BC6)/(18)</f>
        <v>1</v>
      </c>
      <c r="BG6" s="19" t="n">
        <f aca="false">(E6+H6+K6+N6+Q6+W6+Z6+AC6+AE6+AH6+AK6+AN6+AQ6+AT6+AW6+AZ6+BC6)/(18)</f>
        <v>0.722222222222222</v>
      </c>
      <c r="BH6" s="20" t="n">
        <f aca="false">(AM6+AA6+X6+U6+R6+O6+L6+I6+F6+AD6+AG6+AJ6+AP6+AS6+AV6+AY6+BB6+BE6)/(18)</f>
        <v>0</v>
      </c>
      <c r="BI6" s="0" t="n">
        <f aca="false">BF6*0.4+BG6*0.5+BH6*0.1</f>
        <v>0.761111111111111</v>
      </c>
      <c r="BJ6" s="0" t="n">
        <f aca="false">(BI6*100)/2</f>
        <v>38.0555555555556</v>
      </c>
    </row>
    <row r="7" customFormat="false" ht="15" hidden="false" customHeight="true" outlineLevel="0" collapsed="false">
      <c r="B7" s="11" t="n">
        <v>2</v>
      </c>
      <c r="C7" s="21" t="s">
        <v>10</v>
      </c>
      <c r="D7" s="11" t="n">
        <v>1</v>
      </c>
      <c r="E7" s="22" t="n">
        <v>0</v>
      </c>
      <c r="F7" s="23"/>
      <c r="G7" s="11" t="n">
        <v>1</v>
      </c>
      <c r="H7" s="22" t="n">
        <v>0</v>
      </c>
      <c r="I7" s="23"/>
      <c r="J7" s="11" t="n">
        <v>1</v>
      </c>
      <c r="K7" s="22" t="n">
        <v>0</v>
      </c>
      <c r="L7" s="23"/>
      <c r="M7" s="11" t="n">
        <v>2</v>
      </c>
      <c r="N7" s="22" t="n">
        <v>0</v>
      </c>
      <c r="O7" s="23"/>
      <c r="P7" s="11" t="n">
        <v>2</v>
      </c>
      <c r="Q7" s="22" t="n">
        <v>0</v>
      </c>
      <c r="R7" s="23"/>
      <c r="S7" s="11" t="n">
        <v>2</v>
      </c>
      <c r="T7" s="22" t="n">
        <v>0</v>
      </c>
      <c r="U7" s="23"/>
      <c r="V7" s="11" t="n">
        <v>2</v>
      </c>
      <c r="W7" s="22" t="n">
        <v>0</v>
      </c>
      <c r="X7" s="23"/>
      <c r="Y7" s="24" t="n">
        <v>1</v>
      </c>
      <c r="Z7" s="25" t="n">
        <v>0</v>
      </c>
      <c r="AA7" s="23"/>
      <c r="AB7" s="24" t="n">
        <v>2</v>
      </c>
      <c r="AC7" s="25" t="n">
        <v>0</v>
      </c>
      <c r="AD7" s="23"/>
      <c r="AE7" s="24" t="n">
        <v>2</v>
      </c>
      <c r="AF7" s="25" t="n">
        <v>0</v>
      </c>
      <c r="AG7" s="23"/>
      <c r="AH7" s="23" t="n">
        <v>2</v>
      </c>
      <c r="AI7" s="23" t="n">
        <v>0</v>
      </c>
      <c r="AJ7" s="23"/>
      <c r="AK7" s="23" t="n">
        <v>2</v>
      </c>
      <c r="AL7" s="23" t="n">
        <v>0</v>
      </c>
      <c r="AM7" s="23"/>
      <c r="AN7" s="24" t="n">
        <v>1</v>
      </c>
      <c r="AO7" s="25" t="n">
        <v>0</v>
      </c>
      <c r="AP7" s="23"/>
      <c r="AQ7" s="24" t="n">
        <v>2</v>
      </c>
      <c r="AR7" s="25" t="n">
        <v>0</v>
      </c>
      <c r="AS7" s="23"/>
      <c r="AT7" s="24" t="n">
        <v>2</v>
      </c>
      <c r="AU7" s="25" t="n">
        <v>0</v>
      </c>
      <c r="AV7" s="23"/>
      <c r="AW7" s="24" t="n">
        <v>2</v>
      </c>
      <c r="AX7" s="25" t="n">
        <v>2</v>
      </c>
      <c r="AY7" s="23" t="n">
        <v>2</v>
      </c>
      <c r="AZ7" s="24" t="n">
        <v>2</v>
      </c>
      <c r="BA7" s="25" t="n">
        <v>1</v>
      </c>
      <c r="BB7" s="23"/>
      <c r="BC7" s="24" t="n">
        <v>2</v>
      </c>
      <c r="BD7" s="25" t="n">
        <v>2</v>
      </c>
      <c r="BE7" s="23"/>
      <c r="BF7" s="18" t="n">
        <f aca="false">(D7+G7+J7+M7+P7+S7+V7+Y7+AB7+AE7+AH7+AK7+AN7+AQ7+AT7+AW7+AZ7+BC7)/(18)</f>
        <v>1.72222222222222</v>
      </c>
      <c r="BG7" s="19" t="n">
        <f aca="false">(E7+H7+K7+N7+Q7+W7+Z7+AC7+AE7+AH7+AK7+AN7+AQ7+AT7+AW7+AZ7+BC7)/(18)</f>
        <v>0.944444444444444</v>
      </c>
      <c r="BH7" s="20" t="n">
        <f aca="false">(AM7+AA7+X7+U7+R7+O7+L7+I7+F7+AD7+AG7+AJ7+AP7+AS7+AV7+AY7+BB7+BE7)/(18)</f>
        <v>0.111111111111111</v>
      </c>
      <c r="BI7" s="0" t="n">
        <f aca="false">BF7*0.4+BG7*0.5+BH7*0.1</f>
        <v>1.17222222222222</v>
      </c>
      <c r="BJ7" s="0" t="n">
        <f aca="false">(BI7*100)/2</f>
        <v>58.6111111111111</v>
      </c>
    </row>
    <row r="8" customFormat="false" ht="15" hidden="false" customHeight="true" outlineLevel="0" collapsed="false">
      <c r="B8" s="11" t="n">
        <v>3</v>
      </c>
      <c r="C8" s="26" t="s">
        <v>11</v>
      </c>
      <c r="D8" s="13" t="n">
        <v>1</v>
      </c>
      <c r="E8" s="14" t="n">
        <v>0</v>
      </c>
      <c r="F8" s="15"/>
      <c r="G8" s="13" t="n">
        <v>1</v>
      </c>
      <c r="H8" s="14" t="n">
        <v>0</v>
      </c>
      <c r="I8" s="15"/>
      <c r="J8" s="13" t="n">
        <v>1</v>
      </c>
      <c r="K8" s="14" t="n">
        <v>0</v>
      </c>
      <c r="L8" s="15"/>
      <c r="M8" s="13" t="n">
        <v>2</v>
      </c>
      <c r="N8" s="14" t="n">
        <v>0</v>
      </c>
      <c r="O8" s="15"/>
      <c r="P8" s="13" t="n">
        <v>0</v>
      </c>
      <c r="Q8" s="14" t="n">
        <v>0</v>
      </c>
      <c r="R8" s="15"/>
      <c r="S8" s="13" t="n">
        <v>0</v>
      </c>
      <c r="T8" s="14" t="n">
        <v>0</v>
      </c>
      <c r="U8" s="15"/>
      <c r="V8" s="13" t="n">
        <v>2</v>
      </c>
      <c r="W8" s="14" t="n">
        <v>0</v>
      </c>
      <c r="X8" s="15"/>
      <c r="Y8" s="16" t="n">
        <v>1</v>
      </c>
      <c r="Z8" s="17" t="n">
        <v>0</v>
      </c>
      <c r="AA8" s="15"/>
      <c r="AB8" s="16" t="n">
        <v>2</v>
      </c>
      <c r="AC8" s="17" t="n">
        <v>0</v>
      </c>
      <c r="AD8" s="15"/>
      <c r="AE8" s="16" t="n">
        <v>2</v>
      </c>
      <c r="AF8" s="17" t="n">
        <v>0</v>
      </c>
      <c r="AG8" s="15"/>
      <c r="AH8" s="15" t="n">
        <v>2</v>
      </c>
      <c r="AI8" s="15" t="n">
        <v>0</v>
      </c>
      <c r="AJ8" s="15"/>
      <c r="AK8" s="15" t="n">
        <v>2</v>
      </c>
      <c r="AL8" s="15" t="n">
        <v>0</v>
      </c>
      <c r="AM8" s="15"/>
      <c r="AN8" s="16" t="n">
        <v>1</v>
      </c>
      <c r="AO8" s="17" t="n">
        <v>0</v>
      </c>
      <c r="AP8" s="15"/>
      <c r="AQ8" s="16" t="n">
        <v>2</v>
      </c>
      <c r="AR8" s="17" t="n">
        <v>2</v>
      </c>
      <c r="AS8" s="15"/>
      <c r="AT8" s="16" t="n">
        <v>2</v>
      </c>
      <c r="AU8" s="17" t="n">
        <v>0</v>
      </c>
      <c r="AV8" s="15"/>
      <c r="AW8" s="16" t="n">
        <v>1</v>
      </c>
      <c r="AX8" s="17" t="n">
        <v>2</v>
      </c>
      <c r="AY8" s="15"/>
      <c r="AZ8" s="16" t="n">
        <v>1</v>
      </c>
      <c r="BA8" s="17" t="n">
        <v>0</v>
      </c>
      <c r="BB8" s="15"/>
      <c r="BC8" s="16" t="n">
        <v>2</v>
      </c>
      <c r="BD8" s="17" t="n">
        <v>0</v>
      </c>
      <c r="BE8" s="15"/>
      <c r="BF8" s="18" t="n">
        <f aca="false">(D8+G8+J8+M8+P8+S8+V8+Y8+AB8+AE8+AH8+AK8+AN8+AQ8+AT8+AW8+AZ8+BC8)/(18)</f>
        <v>1.38888888888889</v>
      </c>
      <c r="BG8" s="19" t="n">
        <f aca="false">(E8+H8+K8+N8+Q8+W8+Z8+AC8+AE8+AH8+AK8+AN8+AQ8+AT8+AW8+AZ8+BC8)/(18)</f>
        <v>0.833333333333333</v>
      </c>
      <c r="BH8" s="20" t="n">
        <f aca="false">(AM8+AA8+X8+U8+R8+O8+L8+I8+F8+AD8+AG8+AJ8+AP8+AS8+AV8+AY8+BB8+BE8)/(18)</f>
        <v>0</v>
      </c>
      <c r="BI8" s="0" t="n">
        <f aca="false">BF8*0.4+BG8*0.5+BH8*0.1</f>
        <v>0.972222222222222</v>
      </c>
      <c r="BJ8" s="0" t="n">
        <f aca="false">(BI8*100)/2</f>
        <v>48.6111111111111</v>
      </c>
    </row>
    <row r="9" customFormat="false" ht="15" hidden="false" customHeight="true" outlineLevel="0" collapsed="false">
      <c r="B9" s="11" t="n">
        <v>4</v>
      </c>
      <c r="C9" s="21" t="s">
        <v>12</v>
      </c>
      <c r="D9" s="11" t="n">
        <v>1</v>
      </c>
      <c r="E9" s="22" t="n">
        <v>1</v>
      </c>
      <c r="F9" s="23"/>
      <c r="G9" s="11" t="n">
        <v>0</v>
      </c>
      <c r="H9" s="22" t="n">
        <v>1</v>
      </c>
      <c r="I9" s="23"/>
      <c r="J9" s="11" t="n">
        <v>2</v>
      </c>
      <c r="K9" s="22" t="n">
        <v>1</v>
      </c>
      <c r="L9" s="23"/>
      <c r="M9" s="11" t="n">
        <v>2</v>
      </c>
      <c r="N9" s="22" t="n">
        <v>1</v>
      </c>
      <c r="O9" s="23"/>
      <c r="P9" s="11" t="n">
        <v>2</v>
      </c>
      <c r="Q9" s="22" t="n">
        <v>1</v>
      </c>
      <c r="R9" s="23" t="n">
        <v>2</v>
      </c>
      <c r="S9" s="11" t="n">
        <v>2</v>
      </c>
      <c r="T9" s="22" t="n">
        <v>1</v>
      </c>
      <c r="U9" s="23"/>
      <c r="V9" s="11" t="n">
        <v>2</v>
      </c>
      <c r="W9" s="22" t="n">
        <v>1</v>
      </c>
      <c r="X9" s="23"/>
      <c r="Y9" s="24" t="n">
        <v>2</v>
      </c>
      <c r="Z9" s="25" t="n">
        <v>1</v>
      </c>
      <c r="AA9" s="23"/>
      <c r="AB9" s="24" t="n">
        <v>2</v>
      </c>
      <c r="AC9" s="25" t="n">
        <v>1</v>
      </c>
      <c r="AD9" s="23"/>
      <c r="AE9" s="24" t="n">
        <v>2</v>
      </c>
      <c r="AF9" s="25" t="n">
        <v>1</v>
      </c>
      <c r="AG9" s="23"/>
      <c r="AH9" s="23" t="n">
        <v>2</v>
      </c>
      <c r="AI9" s="23" t="n">
        <v>1</v>
      </c>
      <c r="AJ9" s="23"/>
      <c r="AK9" s="23" t="n">
        <v>2</v>
      </c>
      <c r="AL9" s="23" t="n">
        <v>1</v>
      </c>
      <c r="AM9" s="23"/>
      <c r="AN9" s="24" t="n">
        <v>2</v>
      </c>
      <c r="AO9" s="25" t="n">
        <v>1</v>
      </c>
      <c r="AP9" s="23"/>
      <c r="AQ9" s="24" t="n">
        <v>2</v>
      </c>
      <c r="AR9" s="25" t="n">
        <v>2</v>
      </c>
      <c r="AS9" s="23"/>
      <c r="AT9" s="24" t="n">
        <v>2</v>
      </c>
      <c r="AU9" s="25" t="n">
        <v>2</v>
      </c>
      <c r="AV9" s="23"/>
      <c r="AW9" s="24" t="n">
        <v>2</v>
      </c>
      <c r="AX9" s="25" t="n">
        <v>2</v>
      </c>
      <c r="AY9" s="23"/>
      <c r="AZ9" s="24" t="n">
        <v>2</v>
      </c>
      <c r="BA9" s="25" t="n">
        <v>2</v>
      </c>
      <c r="BB9" s="23"/>
      <c r="BC9" s="24" t="n">
        <v>2</v>
      </c>
      <c r="BD9" s="25" t="n">
        <v>2</v>
      </c>
      <c r="BE9" s="23"/>
      <c r="BF9" s="18" t="n">
        <f aca="false">(D9+G9+J9+M9+P9+S9+V9+Y9+AB9+AE9+AH9+AK9+AN9+AQ9+AT9+AW9+AZ9+BC9)/(18)</f>
        <v>1.83333333333333</v>
      </c>
      <c r="BG9" s="19" t="n">
        <f aca="false">(E9+H9+K9+N9+Q9+W9+Z9+AC9+AE9+AH9+AK9+AN9+AQ9+AT9+AW9+AZ9+BC9)/(18)</f>
        <v>1.44444444444444</v>
      </c>
      <c r="BH9" s="20" t="n">
        <f aca="false">(AM9+AA9+X9+U9+R9+O9+L9+I9+F9+AD9+AG9+AJ9+AP9+AS9+AV9+AY9+BB9+BE9)/(18)</f>
        <v>0.111111111111111</v>
      </c>
      <c r="BI9" s="0" t="n">
        <f aca="false">BF9*0.4+BG9*0.5+BH9*0.1</f>
        <v>1.46666666666667</v>
      </c>
      <c r="BJ9" s="0" t="n">
        <f aca="false">(BI9*100)/2</f>
        <v>73.3333333333333</v>
      </c>
    </row>
    <row r="10" customFormat="false" ht="15" hidden="false" customHeight="true" outlineLevel="0" collapsed="false">
      <c r="B10" s="11" t="n">
        <v>5</v>
      </c>
      <c r="C10" s="26" t="s">
        <v>13</v>
      </c>
      <c r="D10" s="13" t="n">
        <v>1</v>
      </c>
      <c r="E10" s="14" t="n">
        <v>1</v>
      </c>
      <c r="F10" s="15"/>
      <c r="G10" s="13" t="n">
        <v>2</v>
      </c>
      <c r="H10" s="14" t="n">
        <v>2</v>
      </c>
      <c r="I10" s="15"/>
      <c r="J10" s="13" t="n">
        <v>2</v>
      </c>
      <c r="K10" s="14" t="n">
        <v>2</v>
      </c>
      <c r="L10" s="15"/>
      <c r="M10" s="13" t="n">
        <v>2</v>
      </c>
      <c r="N10" s="14" t="n">
        <v>2</v>
      </c>
      <c r="O10" s="15"/>
      <c r="P10" s="13" t="n">
        <v>2</v>
      </c>
      <c r="Q10" s="14" t="n">
        <v>2</v>
      </c>
      <c r="R10" s="15"/>
      <c r="S10" s="13" t="n">
        <v>2</v>
      </c>
      <c r="T10" s="14" t="n">
        <v>2</v>
      </c>
      <c r="U10" s="15" t="n">
        <v>2</v>
      </c>
      <c r="V10" s="13" t="n">
        <v>2</v>
      </c>
      <c r="W10" s="14" t="n">
        <v>1</v>
      </c>
      <c r="X10" s="15"/>
      <c r="Y10" s="16" t="n">
        <v>2</v>
      </c>
      <c r="Z10" s="17" t="n">
        <v>2</v>
      </c>
      <c r="AA10" s="15"/>
      <c r="AB10" s="16" t="n">
        <v>2</v>
      </c>
      <c r="AC10" s="17" t="n">
        <v>1</v>
      </c>
      <c r="AD10" s="15"/>
      <c r="AE10" s="16" t="n">
        <v>2</v>
      </c>
      <c r="AF10" s="17" t="n">
        <v>1</v>
      </c>
      <c r="AG10" s="15"/>
      <c r="AH10" s="15" t="n">
        <v>2</v>
      </c>
      <c r="AI10" s="15" t="n">
        <v>1</v>
      </c>
      <c r="AJ10" s="15"/>
      <c r="AK10" s="15" t="n">
        <v>2</v>
      </c>
      <c r="AL10" s="15" t="n">
        <v>1</v>
      </c>
      <c r="AM10" s="15"/>
      <c r="AN10" s="16" t="n">
        <v>2</v>
      </c>
      <c r="AO10" s="17" t="n">
        <v>1</v>
      </c>
      <c r="AP10" s="15"/>
      <c r="AQ10" s="16" t="n">
        <v>2</v>
      </c>
      <c r="AR10" s="17" t="n">
        <v>2</v>
      </c>
      <c r="AS10" s="15"/>
      <c r="AT10" s="16" t="n">
        <v>2</v>
      </c>
      <c r="AU10" s="17" t="n">
        <v>2</v>
      </c>
      <c r="AV10" s="15"/>
      <c r="AW10" s="16" t="n">
        <v>2</v>
      </c>
      <c r="AX10" s="17" t="n">
        <v>2</v>
      </c>
      <c r="AY10" s="15"/>
      <c r="AZ10" s="16" t="n">
        <v>2</v>
      </c>
      <c r="BA10" s="17" t="n">
        <v>1</v>
      </c>
      <c r="BB10" s="15"/>
      <c r="BC10" s="16" t="n">
        <v>2</v>
      </c>
      <c r="BD10" s="17" t="n">
        <v>2</v>
      </c>
      <c r="BE10" s="15"/>
      <c r="BF10" s="18" t="n">
        <f aca="false">(D10+G10+J10+M10+P10+S10+V10+Y10+AB10+AE10+AH10+AK10+AN10+AQ10+AT10+AW10+AZ10+BC10)/(18)</f>
        <v>1.94444444444444</v>
      </c>
      <c r="BG10" s="19" t="n">
        <f aca="false">(E10+H10+K10+N10+Q10+W10+Z10+AC10+AE10+AH10+AK10+AN10+AQ10+AT10+AW10+AZ10+BC10)/(18)</f>
        <v>1.72222222222222</v>
      </c>
      <c r="BH10" s="20" t="n">
        <f aca="false">(AM10+AA10+X10+U10+R10+O10+L10+I10+F10+AD10+AG10+AJ10+AP10+AS10+AV10+AY10+BB10+BE10)/(18)</f>
        <v>0.111111111111111</v>
      </c>
      <c r="BI10" s="0" t="n">
        <f aca="false">BF10*0.4+BG10*0.5+BH10*0.1</f>
        <v>1.65</v>
      </c>
      <c r="BJ10" s="0" t="n">
        <f aca="false">(BI10*100)/2</f>
        <v>82.5</v>
      </c>
    </row>
    <row r="11" customFormat="false" ht="15" hidden="false" customHeight="true" outlineLevel="0" collapsed="false">
      <c r="B11" s="11" t="n">
        <v>6</v>
      </c>
      <c r="C11" s="21" t="s">
        <v>14</v>
      </c>
      <c r="D11" s="11" t="n">
        <v>1</v>
      </c>
      <c r="E11" s="22" t="n">
        <v>2</v>
      </c>
      <c r="F11" s="23"/>
      <c r="G11" s="11" t="n">
        <v>2</v>
      </c>
      <c r="H11" s="22" t="n">
        <v>2</v>
      </c>
      <c r="I11" s="23"/>
      <c r="J11" s="11" t="n">
        <v>2</v>
      </c>
      <c r="K11" s="22" t="n">
        <v>2</v>
      </c>
      <c r="L11" s="23"/>
      <c r="M11" s="11" t="n">
        <v>2</v>
      </c>
      <c r="N11" s="22" t="n">
        <v>2</v>
      </c>
      <c r="O11" s="23" t="n">
        <v>2</v>
      </c>
      <c r="P11" s="11" t="n">
        <v>2</v>
      </c>
      <c r="Q11" s="22" t="n">
        <v>1</v>
      </c>
      <c r="R11" s="23"/>
      <c r="S11" s="11" t="n">
        <v>2</v>
      </c>
      <c r="T11" s="22" t="n">
        <v>2</v>
      </c>
      <c r="U11" s="23"/>
      <c r="V11" s="11" t="n">
        <v>2</v>
      </c>
      <c r="W11" s="22" t="n">
        <v>0</v>
      </c>
      <c r="X11" s="23"/>
      <c r="Y11" s="24" t="n">
        <v>2</v>
      </c>
      <c r="Z11" s="25" t="n">
        <v>0</v>
      </c>
      <c r="AA11" s="23"/>
      <c r="AB11" s="24" t="n">
        <v>2</v>
      </c>
      <c r="AC11" s="25" t="n">
        <v>0</v>
      </c>
      <c r="AD11" s="23"/>
      <c r="AE11" s="24" t="n">
        <v>2</v>
      </c>
      <c r="AF11" s="25" t="n">
        <v>0</v>
      </c>
      <c r="AG11" s="23"/>
      <c r="AH11" s="23" t="n">
        <v>2</v>
      </c>
      <c r="AI11" s="23" t="n">
        <v>1</v>
      </c>
      <c r="AJ11" s="23"/>
      <c r="AK11" s="23" t="n">
        <v>2</v>
      </c>
      <c r="AL11" s="23" t="n">
        <v>1</v>
      </c>
      <c r="AM11" s="23"/>
      <c r="AN11" s="24" t="n">
        <v>2</v>
      </c>
      <c r="AO11" s="25" t="n">
        <v>1</v>
      </c>
      <c r="AP11" s="23"/>
      <c r="AQ11" s="24" t="n">
        <v>2</v>
      </c>
      <c r="AR11" s="25" t="n">
        <v>2</v>
      </c>
      <c r="AS11" s="23"/>
      <c r="AT11" s="24" t="n">
        <v>2</v>
      </c>
      <c r="AU11" s="25" t="n">
        <v>2</v>
      </c>
      <c r="AV11" s="23"/>
      <c r="AW11" s="24" t="n">
        <v>2</v>
      </c>
      <c r="AX11" s="25" t="n">
        <v>2</v>
      </c>
      <c r="AY11" s="23"/>
      <c r="AZ11" s="24" t="n">
        <v>2</v>
      </c>
      <c r="BA11" s="25" t="n">
        <v>2</v>
      </c>
      <c r="BB11" s="23"/>
      <c r="BC11" s="24" t="n">
        <v>2</v>
      </c>
      <c r="BD11" s="25" t="n">
        <v>2</v>
      </c>
      <c r="BE11" s="23"/>
      <c r="BF11" s="18" t="n">
        <f aca="false">(D11+G11+J11+M11+P11+S11+V11+Y11+AB11+AE11+AH11+AK11+AN11+AQ11+AT11+AW11+AZ11+BC11)/(18)</f>
        <v>1.94444444444444</v>
      </c>
      <c r="BG11" s="19" t="n">
        <f aca="false">(E11+H11+K11+N11+Q11+W11+Z11+AC11+AE11+AH11+AK11+AN11+AQ11+AT11+AW11+AZ11+BC11)/(18)</f>
        <v>1.5</v>
      </c>
      <c r="BH11" s="20" t="n">
        <f aca="false">(AM11+AA11+X11+U11+R11+O11+L11+I11+F11+AD11+AG11+AJ11+AP11+AS11+AV11+AY11+BB11+BE11)/(18)</f>
        <v>0.111111111111111</v>
      </c>
      <c r="BI11" s="0" t="n">
        <f aca="false">BF11*0.4+BG11*0.5+BH11*0.1</f>
        <v>1.53888888888889</v>
      </c>
      <c r="BJ11" s="0" t="n">
        <f aca="false">(BI11*100)/2</f>
        <v>76.9444444444444</v>
      </c>
    </row>
    <row r="12" customFormat="false" ht="15" hidden="false" customHeight="true" outlineLevel="0" collapsed="false">
      <c r="B12" s="11" t="n">
        <v>7</v>
      </c>
      <c r="C12" s="26" t="s">
        <v>15</v>
      </c>
      <c r="D12" s="13" t="n">
        <v>1</v>
      </c>
      <c r="E12" s="14" t="n">
        <v>1</v>
      </c>
      <c r="F12" s="15"/>
      <c r="G12" s="13" t="n">
        <v>2</v>
      </c>
      <c r="H12" s="14" t="n">
        <v>1</v>
      </c>
      <c r="I12" s="15"/>
      <c r="J12" s="13" t="n">
        <v>2</v>
      </c>
      <c r="K12" s="14" t="n">
        <v>1</v>
      </c>
      <c r="L12" s="15"/>
      <c r="M12" s="13" t="n">
        <v>2</v>
      </c>
      <c r="N12" s="14" t="n">
        <v>0</v>
      </c>
      <c r="O12" s="15"/>
      <c r="P12" s="13" t="n">
        <v>2</v>
      </c>
      <c r="Q12" s="14" t="n">
        <v>1</v>
      </c>
      <c r="R12" s="15"/>
      <c r="S12" s="13" t="n">
        <v>2</v>
      </c>
      <c r="T12" s="14" t="n">
        <v>0</v>
      </c>
      <c r="U12" s="15"/>
      <c r="V12" s="13" t="n">
        <v>2</v>
      </c>
      <c r="W12" s="14" t="n">
        <v>1</v>
      </c>
      <c r="X12" s="15"/>
      <c r="Y12" s="16" t="n">
        <v>2</v>
      </c>
      <c r="Z12" s="17" t="n">
        <v>1</v>
      </c>
      <c r="AA12" s="15"/>
      <c r="AB12" s="16" t="n">
        <v>2</v>
      </c>
      <c r="AC12" s="17" t="n">
        <v>1</v>
      </c>
      <c r="AD12" s="15"/>
      <c r="AE12" s="16" t="n">
        <v>1</v>
      </c>
      <c r="AF12" s="17" t="n">
        <v>1</v>
      </c>
      <c r="AG12" s="15"/>
      <c r="AH12" s="15" t="n">
        <v>2</v>
      </c>
      <c r="AI12" s="15" t="n">
        <v>1</v>
      </c>
      <c r="AJ12" s="15"/>
      <c r="AK12" s="15" t="n">
        <v>1</v>
      </c>
      <c r="AL12" s="15" t="n">
        <v>1</v>
      </c>
      <c r="AM12" s="15"/>
      <c r="AN12" s="16" t="n">
        <v>1</v>
      </c>
      <c r="AO12" s="17" t="n">
        <v>1</v>
      </c>
      <c r="AP12" s="15"/>
      <c r="AQ12" s="16" t="n">
        <v>2</v>
      </c>
      <c r="AR12" s="17" t="n">
        <v>2</v>
      </c>
      <c r="AS12" s="15"/>
      <c r="AT12" s="16" t="n">
        <v>2</v>
      </c>
      <c r="AU12" s="17" t="n">
        <v>2</v>
      </c>
      <c r="AV12" s="15"/>
      <c r="AW12" s="16" t="n">
        <v>2</v>
      </c>
      <c r="AX12" s="17" t="n">
        <v>2</v>
      </c>
      <c r="AY12" s="15"/>
      <c r="AZ12" s="16" t="n">
        <v>2</v>
      </c>
      <c r="BA12" s="17" t="n">
        <v>2</v>
      </c>
      <c r="BB12" s="15" t="n">
        <v>2</v>
      </c>
      <c r="BC12" s="16" t="n">
        <v>2</v>
      </c>
      <c r="BD12" s="17" t="n">
        <v>2</v>
      </c>
      <c r="BE12" s="15"/>
      <c r="BF12" s="18" t="n">
        <f aca="false">(D12+G12+J12+M12+P12+S12+V12+Y12+AB12+AE12+AH12+AK12+AN12+AQ12+AT12+AW12+AZ12+BC12)/(18)</f>
        <v>1.77777777777778</v>
      </c>
      <c r="BG12" s="19" t="n">
        <f aca="false">(E12+H12+K12+N12+Q12+W12+Z12+AC12+AE12+AH12+AK12+AN12+AQ12+AT12+AW12+AZ12+BC12)/(18)</f>
        <v>1.22222222222222</v>
      </c>
      <c r="BH12" s="20" t="n">
        <f aca="false">(AM12+AA12+X12+U12+R12+O12+L12+I12+F12+AD12+AG12+AJ12+AP12+AS12+AV12+AY12+BB12+BE12)/(18)</f>
        <v>0.111111111111111</v>
      </c>
      <c r="BI12" s="0" t="n">
        <f aca="false">BF12*0.4+BG12*0.5+BH12*0.1</f>
        <v>1.33333333333333</v>
      </c>
      <c r="BJ12" s="0" t="n">
        <f aca="false">(BI12*100)/2</f>
        <v>66.6666666666667</v>
      </c>
    </row>
    <row r="13" customFormat="false" ht="15" hidden="false" customHeight="true" outlineLevel="0" collapsed="false">
      <c r="B13" s="11" t="n">
        <v>8</v>
      </c>
      <c r="C13" s="21" t="s">
        <v>16</v>
      </c>
      <c r="D13" s="11" t="n">
        <v>1</v>
      </c>
      <c r="E13" s="22" t="n">
        <v>1</v>
      </c>
      <c r="F13" s="23"/>
      <c r="G13" s="11" t="n">
        <v>2</v>
      </c>
      <c r="H13" s="22" t="n">
        <v>1</v>
      </c>
      <c r="I13" s="23"/>
      <c r="J13" s="11" t="n">
        <v>2</v>
      </c>
      <c r="K13" s="22" t="n">
        <v>1</v>
      </c>
      <c r="L13" s="23"/>
      <c r="M13" s="11" t="n">
        <v>2</v>
      </c>
      <c r="N13" s="22" t="n">
        <v>1</v>
      </c>
      <c r="O13" s="23"/>
      <c r="P13" s="11" t="n">
        <v>2</v>
      </c>
      <c r="Q13" s="22" t="n">
        <v>0</v>
      </c>
      <c r="R13" s="23"/>
      <c r="S13" s="11" t="n">
        <v>2</v>
      </c>
      <c r="T13" s="22" t="n">
        <v>1</v>
      </c>
      <c r="U13" s="23"/>
      <c r="V13" s="11" t="n">
        <v>1</v>
      </c>
      <c r="W13" s="22" t="n">
        <v>1</v>
      </c>
      <c r="X13" s="23"/>
      <c r="Y13" s="24" t="n">
        <v>2</v>
      </c>
      <c r="Z13" s="25" t="n">
        <v>1</v>
      </c>
      <c r="AA13" s="23"/>
      <c r="AB13" s="24" t="n">
        <v>2</v>
      </c>
      <c r="AC13" s="25" t="n">
        <v>1</v>
      </c>
      <c r="AD13" s="23"/>
      <c r="AE13" s="24" t="n">
        <v>2</v>
      </c>
      <c r="AF13" s="25" t="n">
        <v>1</v>
      </c>
      <c r="AG13" s="23"/>
      <c r="AH13" s="23" t="n">
        <v>2</v>
      </c>
      <c r="AI13" s="23" t="n">
        <v>1</v>
      </c>
      <c r="AJ13" s="23"/>
      <c r="AK13" s="23" t="n">
        <v>2</v>
      </c>
      <c r="AL13" s="23" t="n">
        <v>1</v>
      </c>
      <c r="AM13" s="23"/>
      <c r="AN13" s="24" t="n">
        <v>2</v>
      </c>
      <c r="AO13" s="25" t="n">
        <v>1</v>
      </c>
      <c r="AP13" s="23"/>
      <c r="AQ13" s="24" t="n">
        <v>2</v>
      </c>
      <c r="AR13" s="25" t="n">
        <v>2</v>
      </c>
      <c r="AS13" s="23"/>
      <c r="AT13" s="24" t="n">
        <v>2</v>
      </c>
      <c r="AU13" s="25" t="n">
        <v>2</v>
      </c>
      <c r="AV13" s="23"/>
      <c r="AW13" s="24" t="n">
        <v>2</v>
      </c>
      <c r="AX13" s="25" t="n">
        <v>2</v>
      </c>
      <c r="AY13" s="23"/>
      <c r="AZ13" s="24" t="n">
        <v>2</v>
      </c>
      <c r="BA13" s="25" t="n">
        <v>2</v>
      </c>
      <c r="BB13" s="23"/>
      <c r="BC13" s="24" t="n">
        <v>2</v>
      </c>
      <c r="BD13" s="25" t="n">
        <v>2</v>
      </c>
      <c r="BE13" s="23"/>
      <c r="BF13" s="18" t="n">
        <f aca="false">(D13+G13+J13+M13+P13+S13+V13+Y13+AB13+AE13+AH13+AK13+AN13+AQ13+AT13+AW13+AZ13+BC13)/(18)</f>
        <v>1.88888888888889</v>
      </c>
      <c r="BG13" s="19" t="n">
        <f aca="false">(E13+H13+K13+N13+Q13+W13+Z13+AC13+AE13+AH13+AK13+AN13+AQ13+AT13+AW13+AZ13+BC13)/(18)</f>
        <v>1.38888888888889</v>
      </c>
      <c r="BH13" s="20" t="n">
        <f aca="false">(AM13+AA13+X13+U13+R13+O13+L13+I13+F13+AD13+AG13+AJ13+AP13+AS13+AV13+AY13+BB13+BE13)/(18)</f>
        <v>0</v>
      </c>
      <c r="BI13" s="0" t="n">
        <f aca="false">BF13*0.4+BG13*0.5+BH13*0.1</f>
        <v>1.45</v>
      </c>
      <c r="BJ13" s="0" t="n">
        <f aca="false">(BI13*100)/2</f>
        <v>72.5</v>
      </c>
    </row>
    <row r="14" customFormat="false" ht="15" hidden="false" customHeight="true" outlineLevel="0" collapsed="false">
      <c r="B14" s="11" t="n">
        <v>9</v>
      </c>
      <c r="C14" s="26" t="s">
        <v>17</v>
      </c>
      <c r="D14" s="13" t="n">
        <v>1</v>
      </c>
      <c r="E14" s="14" t="n">
        <v>1</v>
      </c>
      <c r="F14" s="15"/>
      <c r="G14" s="13" t="n">
        <v>2</v>
      </c>
      <c r="H14" s="14" t="n">
        <v>1</v>
      </c>
      <c r="I14" s="15"/>
      <c r="J14" s="13" t="n">
        <v>2</v>
      </c>
      <c r="K14" s="14" t="n">
        <v>1</v>
      </c>
      <c r="L14" s="15"/>
      <c r="M14" s="13" t="n">
        <v>2</v>
      </c>
      <c r="N14" s="14" t="n">
        <v>1</v>
      </c>
      <c r="O14" s="15"/>
      <c r="P14" s="13" t="n">
        <v>2</v>
      </c>
      <c r="Q14" s="14" t="n">
        <v>1</v>
      </c>
      <c r="R14" s="15"/>
      <c r="S14" s="13" t="n">
        <v>2</v>
      </c>
      <c r="T14" s="14" t="n">
        <v>0</v>
      </c>
      <c r="U14" s="15"/>
      <c r="V14" s="13" t="n">
        <v>2</v>
      </c>
      <c r="W14" s="14" t="n">
        <v>1</v>
      </c>
      <c r="X14" s="15"/>
      <c r="Y14" s="16" t="n">
        <v>2</v>
      </c>
      <c r="Z14" s="17" t="n">
        <v>1</v>
      </c>
      <c r="AA14" s="15"/>
      <c r="AB14" s="16" t="n">
        <v>0</v>
      </c>
      <c r="AC14" s="17" t="n">
        <v>0</v>
      </c>
      <c r="AD14" s="15"/>
      <c r="AE14" s="16" t="n">
        <v>2</v>
      </c>
      <c r="AF14" s="17" t="n">
        <v>1</v>
      </c>
      <c r="AG14" s="15"/>
      <c r="AH14" s="15" t="n">
        <v>2</v>
      </c>
      <c r="AI14" s="15" t="n">
        <v>1</v>
      </c>
      <c r="AJ14" s="15" t="n">
        <v>2</v>
      </c>
      <c r="AK14" s="15" t="n">
        <v>1</v>
      </c>
      <c r="AL14" s="15" t="n">
        <v>1</v>
      </c>
      <c r="AM14" s="15"/>
      <c r="AN14" s="16" t="n">
        <v>2</v>
      </c>
      <c r="AO14" s="17" t="n">
        <v>1</v>
      </c>
      <c r="AP14" s="15"/>
      <c r="AQ14" s="16" t="n">
        <v>2</v>
      </c>
      <c r="AR14" s="17" t="n">
        <v>2</v>
      </c>
      <c r="AS14" s="15"/>
      <c r="AT14" s="16" t="n">
        <v>2</v>
      </c>
      <c r="AU14" s="17" t="n">
        <v>2</v>
      </c>
      <c r="AV14" s="15"/>
      <c r="AW14" s="16" t="n">
        <v>2</v>
      </c>
      <c r="AX14" s="17" t="n">
        <v>2</v>
      </c>
      <c r="AY14" s="15"/>
      <c r="AZ14" s="16" t="n">
        <v>1</v>
      </c>
      <c r="BA14" s="17" t="n">
        <v>2</v>
      </c>
      <c r="BB14" s="15"/>
      <c r="BC14" s="16" t="n">
        <v>2</v>
      </c>
      <c r="BD14" s="17" t="n">
        <v>2</v>
      </c>
      <c r="BE14" s="15"/>
      <c r="BF14" s="18" t="n">
        <f aca="false">(D14+G14+J14+M14+P14+S14+V14+Y14+AB14+AE14+AH14+AK14+AN14+AQ14+AT14+AW14+AZ14+BC14)/(18)</f>
        <v>1.72222222222222</v>
      </c>
      <c r="BG14" s="19" t="n">
        <f aca="false">(E14+H14+K14+N14+Q14+W14+Z14+AC14+AE14+AH14+AK14+AN14+AQ14+AT14+AW14+AZ14+BC14)/(18)</f>
        <v>1.27777777777778</v>
      </c>
      <c r="BH14" s="20" t="n">
        <f aca="false">(AM14+AA14+X14+U14+R14+O14+L14+I14+F14+AD14+AG14+AJ14+AP14+AS14+AV14+AY14+BB14+BE14)/(18)</f>
        <v>0.111111111111111</v>
      </c>
      <c r="BI14" s="0" t="n">
        <f aca="false">BF14*0.4+BG14*0.5+BH14*0.1</f>
        <v>1.33888888888889</v>
      </c>
      <c r="BJ14" s="0" t="n">
        <f aca="false">(BI14*100)/2</f>
        <v>66.9444444444445</v>
      </c>
    </row>
    <row r="15" customFormat="false" ht="15" hidden="false" customHeight="true" outlineLevel="0" collapsed="false">
      <c r="B15" s="11" t="n">
        <v>10</v>
      </c>
      <c r="C15" s="21" t="s">
        <v>18</v>
      </c>
      <c r="D15" s="11" t="n">
        <v>1</v>
      </c>
      <c r="E15" s="22" t="n">
        <v>1</v>
      </c>
      <c r="F15" s="23"/>
      <c r="G15" s="11" t="n">
        <v>2</v>
      </c>
      <c r="H15" s="22" t="n">
        <v>2</v>
      </c>
      <c r="I15" s="23"/>
      <c r="J15" s="11" t="n">
        <v>2</v>
      </c>
      <c r="K15" s="22" t="n">
        <v>1</v>
      </c>
      <c r="L15" s="23"/>
      <c r="M15" s="11" t="n">
        <v>2</v>
      </c>
      <c r="N15" s="22" t="n">
        <v>0</v>
      </c>
      <c r="O15" s="23"/>
      <c r="P15" s="11" t="n">
        <v>2</v>
      </c>
      <c r="Q15" s="22" t="n">
        <v>2</v>
      </c>
      <c r="R15" s="23"/>
      <c r="S15" s="11" t="n">
        <v>2</v>
      </c>
      <c r="T15" s="22" t="n">
        <v>2</v>
      </c>
      <c r="U15" s="23"/>
      <c r="V15" s="11" t="n">
        <v>2</v>
      </c>
      <c r="W15" s="22" t="n">
        <v>1</v>
      </c>
      <c r="X15" s="23"/>
      <c r="Y15" s="24" t="n">
        <v>2</v>
      </c>
      <c r="Z15" s="25" t="n">
        <v>1</v>
      </c>
      <c r="AA15" s="23"/>
      <c r="AB15" s="24" t="n">
        <v>2</v>
      </c>
      <c r="AC15" s="25" t="n">
        <v>1</v>
      </c>
      <c r="AD15" s="23"/>
      <c r="AE15" s="24" t="n">
        <v>2</v>
      </c>
      <c r="AF15" s="25" t="n">
        <v>2</v>
      </c>
      <c r="AG15" s="23"/>
      <c r="AH15" s="23" t="n">
        <v>2</v>
      </c>
      <c r="AI15" s="23" t="n">
        <v>1</v>
      </c>
      <c r="AJ15" s="23"/>
      <c r="AK15" s="23" t="n">
        <v>2</v>
      </c>
      <c r="AL15" s="23" t="n">
        <v>1</v>
      </c>
      <c r="AM15" s="23"/>
      <c r="AN15" s="24" t="n">
        <v>2</v>
      </c>
      <c r="AO15" s="25" t="n">
        <v>1</v>
      </c>
      <c r="AP15" s="23"/>
      <c r="AQ15" s="24" t="n">
        <v>2</v>
      </c>
      <c r="AR15" s="25" t="n">
        <v>2</v>
      </c>
      <c r="AS15" s="23"/>
      <c r="AT15" s="24" t="n">
        <v>2</v>
      </c>
      <c r="AU15" s="25" t="n">
        <v>2</v>
      </c>
      <c r="AV15" s="23"/>
      <c r="AW15" s="24" t="n">
        <v>2</v>
      </c>
      <c r="AX15" s="25" t="n">
        <v>2</v>
      </c>
      <c r="AY15" s="23"/>
      <c r="AZ15" s="24" t="n">
        <v>2</v>
      </c>
      <c r="BA15" s="25" t="n">
        <v>2</v>
      </c>
      <c r="BB15" s="23"/>
      <c r="BC15" s="24" t="n">
        <v>2</v>
      </c>
      <c r="BD15" s="25" t="n">
        <v>2</v>
      </c>
      <c r="BE15" s="23"/>
      <c r="BF15" s="18" t="n">
        <f aca="false">(D15+G15+J15+M15+P15+S15+V15+Y15+AB15+AE15+AH15+AK15+AN15+AQ15+AT15+AW15+AZ15+BC15)/(18)</f>
        <v>1.94444444444444</v>
      </c>
      <c r="BG15" s="19" t="n">
        <f aca="false">(E15+H15+K15+N15+Q15+W15+Z15+AC15+AE15+AH15+AK15+AN15+AQ15+AT15+AW15+AZ15+BC15)/(18)</f>
        <v>1.5</v>
      </c>
      <c r="BH15" s="20" t="n">
        <f aca="false">(AM15+AA15+X15+U15+R15+O15+L15+I15+F15+AD15+AG15+AJ15+AP15+AS15+AV15+AY15+BB15+BE15)/(18)</f>
        <v>0</v>
      </c>
      <c r="BI15" s="0" t="n">
        <f aca="false">BF15*0.4+BG15*0.5+BH15*0.1</f>
        <v>1.52777777777778</v>
      </c>
      <c r="BJ15" s="0" t="n">
        <f aca="false">(BI15*100)/2</f>
        <v>76.3888888888889</v>
      </c>
    </row>
    <row r="16" customFormat="false" ht="15" hidden="false" customHeight="true" outlineLevel="0" collapsed="false">
      <c r="B16" s="11" t="n">
        <v>11</v>
      </c>
      <c r="C16" s="26" t="s">
        <v>19</v>
      </c>
      <c r="D16" s="13" t="n">
        <v>1</v>
      </c>
      <c r="E16" s="14" t="n">
        <v>1</v>
      </c>
      <c r="F16" s="15"/>
      <c r="G16" s="13" t="n">
        <v>2</v>
      </c>
      <c r="H16" s="14" t="n">
        <v>1</v>
      </c>
      <c r="I16" s="15"/>
      <c r="J16" s="13" t="n">
        <v>2</v>
      </c>
      <c r="K16" s="14" t="n">
        <v>1</v>
      </c>
      <c r="L16" s="15"/>
      <c r="M16" s="13" t="n">
        <v>2</v>
      </c>
      <c r="N16" s="14" t="n">
        <v>1</v>
      </c>
      <c r="O16" s="15"/>
      <c r="P16" s="13" t="n">
        <v>2</v>
      </c>
      <c r="Q16" s="14" t="n">
        <v>2</v>
      </c>
      <c r="R16" s="15"/>
      <c r="S16" s="13" t="n">
        <v>2</v>
      </c>
      <c r="T16" s="14" t="n">
        <v>1</v>
      </c>
      <c r="U16" s="15"/>
      <c r="V16" s="13" t="n">
        <v>2</v>
      </c>
      <c r="W16" s="14" t="n">
        <v>1</v>
      </c>
      <c r="X16" s="15"/>
      <c r="Y16" s="16" t="n">
        <v>2</v>
      </c>
      <c r="Z16" s="17" t="n">
        <v>2</v>
      </c>
      <c r="AA16" s="15"/>
      <c r="AB16" s="16" t="n">
        <v>2</v>
      </c>
      <c r="AC16" s="17" t="n">
        <v>1</v>
      </c>
      <c r="AD16" s="15"/>
      <c r="AE16" s="16" t="n">
        <v>2</v>
      </c>
      <c r="AF16" s="17" t="n">
        <v>1</v>
      </c>
      <c r="AG16" s="15"/>
      <c r="AH16" s="15" t="n">
        <v>2</v>
      </c>
      <c r="AI16" s="15" t="n">
        <v>1</v>
      </c>
      <c r="AJ16" s="15"/>
      <c r="AK16" s="15" t="n">
        <v>2</v>
      </c>
      <c r="AL16" s="15" t="n">
        <v>1</v>
      </c>
      <c r="AM16" s="15"/>
      <c r="AN16" s="16" t="n">
        <v>2</v>
      </c>
      <c r="AO16" s="17" t="n">
        <v>1</v>
      </c>
      <c r="AP16" s="15"/>
      <c r="AQ16" s="16" t="n">
        <v>2</v>
      </c>
      <c r="AR16" s="17" t="n">
        <v>2</v>
      </c>
      <c r="AS16" s="15"/>
      <c r="AT16" s="16" t="n">
        <v>2</v>
      </c>
      <c r="AU16" s="17" t="n">
        <v>2</v>
      </c>
      <c r="AV16" s="15"/>
      <c r="AW16" s="16" t="n">
        <v>2</v>
      </c>
      <c r="AX16" s="17" t="n">
        <v>2</v>
      </c>
      <c r="AY16" s="15"/>
      <c r="AZ16" s="16" t="n">
        <v>2</v>
      </c>
      <c r="BA16" s="17" t="n">
        <v>2</v>
      </c>
      <c r="BB16" s="15"/>
      <c r="BC16" s="16" t="n">
        <v>2</v>
      </c>
      <c r="BD16" s="17" t="n">
        <v>2</v>
      </c>
      <c r="BE16" s="15"/>
      <c r="BF16" s="18" t="n">
        <f aca="false">(D16+G16+J16+M16+P16+S16+V16+Y16+AB16+AE16+AH16+AK16+AN16+AQ16+AT16+AW16+AZ16+BC16)/(18)</f>
        <v>1.94444444444444</v>
      </c>
      <c r="BG16" s="19" t="n">
        <f aca="false">(E16+H16+K16+N16+Q16+W16+Z16+AC16+AE16+AH16+AK16+AN16+AQ16+AT16+AW16+AZ16+BC16)/(18)</f>
        <v>1.55555555555556</v>
      </c>
      <c r="BH16" s="20" t="n">
        <f aca="false">(AM16+AA16+X16+U16+R16+O16+L16+I16+F16+AD16+AG16+AJ16+AP16+AS16+AV16+AY16+BB16+BE16)/(18)</f>
        <v>0</v>
      </c>
      <c r="BI16" s="0" t="n">
        <f aca="false">BF16*0.4+BG16*0.5+BH16*0.1</f>
        <v>1.55555555555556</v>
      </c>
      <c r="BJ16" s="0" t="n">
        <f aca="false">(BI16*100)/2</f>
        <v>77.7777777777778</v>
      </c>
    </row>
    <row r="17" customFormat="false" ht="15" hidden="false" customHeight="true" outlineLevel="0" collapsed="false">
      <c r="B17" s="11" t="n">
        <v>12</v>
      </c>
      <c r="C17" s="21" t="s">
        <v>20</v>
      </c>
      <c r="D17" s="11" t="n">
        <v>1</v>
      </c>
      <c r="E17" s="22" t="n">
        <v>1</v>
      </c>
      <c r="F17" s="23"/>
      <c r="G17" s="11" t="n">
        <v>2</v>
      </c>
      <c r="H17" s="22" t="n">
        <v>1</v>
      </c>
      <c r="I17" s="23" t="n">
        <v>1</v>
      </c>
      <c r="J17" s="11" t="n">
        <v>2</v>
      </c>
      <c r="K17" s="22" t="n">
        <v>1</v>
      </c>
      <c r="L17" s="23"/>
      <c r="M17" s="11" t="n">
        <v>2</v>
      </c>
      <c r="N17" s="22" t="n">
        <v>1</v>
      </c>
      <c r="O17" s="23"/>
      <c r="P17" s="11" t="n">
        <v>0</v>
      </c>
      <c r="Q17" s="22" t="n">
        <v>0</v>
      </c>
      <c r="R17" s="23"/>
      <c r="S17" s="11" t="n">
        <v>0</v>
      </c>
      <c r="T17" s="22" t="n">
        <v>0</v>
      </c>
      <c r="U17" s="23"/>
      <c r="V17" s="11" t="n">
        <v>1</v>
      </c>
      <c r="W17" s="22" t="n">
        <v>0</v>
      </c>
      <c r="X17" s="23"/>
      <c r="Y17" s="24" t="n">
        <v>1</v>
      </c>
      <c r="Z17" s="25" t="n">
        <v>0</v>
      </c>
      <c r="AA17" s="23"/>
      <c r="AB17" s="24" t="n">
        <v>2</v>
      </c>
      <c r="AC17" s="25" t="n">
        <v>1</v>
      </c>
      <c r="AD17" s="23"/>
      <c r="AE17" s="24" t="n">
        <v>2</v>
      </c>
      <c r="AF17" s="25" t="n">
        <v>1</v>
      </c>
      <c r="AG17" s="23"/>
      <c r="AH17" s="23" t="n">
        <v>2</v>
      </c>
      <c r="AI17" s="23" t="n">
        <v>1</v>
      </c>
      <c r="AJ17" s="23"/>
      <c r="AK17" s="23" t="n">
        <v>2</v>
      </c>
      <c r="AL17" s="23" t="n">
        <v>1</v>
      </c>
      <c r="AM17" s="23"/>
      <c r="AN17" s="24" t="n">
        <v>2</v>
      </c>
      <c r="AO17" s="25" t="n">
        <v>1</v>
      </c>
      <c r="AP17" s="23"/>
      <c r="AQ17" s="24" t="n">
        <v>2</v>
      </c>
      <c r="AR17" s="25" t="n">
        <v>2</v>
      </c>
      <c r="AS17" s="23"/>
      <c r="AT17" s="24" t="n">
        <v>2</v>
      </c>
      <c r="AU17" s="25" t="n">
        <v>2</v>
      </c>
      <c r="AV17" s="23"/>
      <c r="AW17" s="24" t="n">
        <v>2</v>
      </c>
      <c r="AX17" s="25" t="n">
        <v>2</v>
      </c>
      <c r="AY17" s="23"/>
      <c r="AZ17" s="24" t="n">
        <v>2</v>
      </c>
      <c r="BA17" s="25" t="n">
        <v>1</v>
      </c>
      <c r="BB17" s="23"/>
      <c r="BC17" s="24" t="n">
        <v>2</v>
      </c>
      <c r="BD17" s="25" t="n">
        <v>2</v>
      </c>
      <c r="BE17" s="23"/>
      <c r="BF17" s="18" t="n">
        <f aca="false">(D17+G17+J17+M17+P17+S17+V17+Y17+AB17+AE17+AH17+AK17+AN17+AQ17+AT17+AW17+AZ17+BC17)/(18)</f>
        <v>1.61111111111111</v>
      </c>
      <c r="BG17" s="19" t="n">
        <f aca="false">(E17+H17+K17+N17+Q17+W17+Z17+AC17+AE17+AH17+AK17+AN17+AQ17+AT17+AW17+AZ17+BC17)/(18)</f>
        <v>1.27777777777778</v>
      </c>
      <c r="BH17" s="20" t="n">
        <f aca="false">(AM17+AA17+X17+U17+R17+O17+L17+I17+F17+AD17+AG17+AJ17+AP17+AS17+AV17+AY17+BB17+BE17)/(18)</f>
        <v>0.0555555555555556</v>
      </c>
      <c r="BI17" s="0" t="n">
        <f aca="false">BF17*0.4+BG17*0.5+BH17*0.1</f>
        <v>1.28888888888889</v>
      </c>
      <c r="BJ17" s="0" t="n">
        <f aca="false">(BI17*100)/2</f>
        <v>64.4444444444444</v>
      </c>
    </row>
    <row r="18" customFormat="false" ht="15" hidden="false" customHeight="true" outlineLevel="0" collapsed="false">
      <c r="B18" s="11" t="n">
        <v>13</v>
      </c>
      <c r="C18" s="26" t="s">
        <v>21</v>
      </c>
      <c r="D18" s="13" t="n">
        <v>1</v>
      </c>
      <c r="E18" s="14" t="n">
        <v>1</v>
      </c>
      <c r="F18" s="15"/>
      <c r="G18" s="13" t="n">
        <v>1</v>
      </c>
      <c r="H18" s="14" t="n">
        <v>1</v>
      </c>
      <c r="I18" s="15"/>
      <c r="J18" s="13" t="n">
        <v>0</v>
      </c>
      <c r="K18" s="14" t="n">
        <v>0</v>
      </c>
      <c r="L18" s="15"/>
      <c r="M18" s="13" t="n">
        <v>0</v>
      </c>
      <c r="N18" s="14" t="n">
        <v>0</v>
      </c>
      <c r="O18" s="15"/>
      <c r="P18" s="13" t="n">
        <v>2</v>
      </c>
      <c r="Q18" s="14" t="n">
        <v>2</v>
      </c>
      <c r="R18" s="15"/>
      <c r="S18" s="13" t="n">
        <v>2</v>
      </c>
      <c r="T18" s="14" t="n">
        <v>2</v>
      </c>
      <c r="U18" s="15"/>
      <c r="V18" s="13" t="n">
        <v>2</v>
      </c>
      <c r="W18" s="14" t="n">
        <v>1</v>
      </c>
      <c r="X18" s="15" t="n">
        <v>2</v>
      </c>
      <c r="Y18" s="16" t="n">
        <v>2</v>
      </c>
      <c r="Z18" s="17" t="n">
        <v>1</v>
      </c>
      <c r="AA18" s="15"/>
      <c r="AB18" s="16" t="n">
        <v>2</v>
      </c>
      <c r="AC18" s="17" t="n">
        <v>1</v>
      </c>
      <c r="AD18" s="15"/>
      <c r="AE18" s="16" t="n">
        <v>1</v>
      </c>
      <c r="AF18" s="17" t="n">
        <v>2</v>
      </c>
      <c r="AG18" s="15"/>
      <c r="AH18" s="15" t="n">
        <v>2</v>
      </c>
      <c r="AI18" s="15" t="n">
        <v>1</v>
      </c>
      <c r="AJ18" s="15"/>
      <c r="AK18" s="15" t="n">
        <v>2</v>
      </c>
      <c r="AL18" s="15" t="n">
        <v>1</v>
      </c>
      <c r="AM18" s="15"/>
      <c r="AN18" s="16" t="n">
        <v>2</v>
      </c>
      <c r="AO18" s="17" t="n">
        <v>1</v>
      </c>
      <c r="AP18" s="15"/>
      <c r="AQ18" s="16" t="n">
        <v>2</v>
      </c>
      <c r="AR18" s="17" t="n">
        <v>2</v>
      </c>
      <c r="AS18" s="15"/>
      <c r="AT18" s="16" t="n">
        <v>2</v>
      </c>
      <c r="AU18" s="17" t="n">
        <v>2</v>
      </c>
      <c r="AV18" s="15"/>
      <c r="AW18" s="16" t="n">
        <v>2</v>
      </c>
      <c r="AX18" s="17" t="n">
        <v>2</v>
      </c>
      <c r="AY18" s="15"/>
      <c r="AZ18" s="16" t="n">
        <v>2</v>
      </c>
      <c r="BA18" s="17" t="n">
        <v>2</v>
      </c>
      <c r="BB18" s="15"/>
      <c r="BC18" s="16" t="n">
        <v>2</v>
      </c>
      <c r="BD18" s="17" t="n">
        <v>2</v>
      </c>
      <c r="BE18" s="15"/>
      <c r="BF18" s="18" t="n">
        <f aca="false">(D18+G18+J18+M18+P18+S18+V18+Y18+AB18+AE18+AH18+AK18+AN18+AQ18+AT18+AW18+AZ18+BC18)/(18)</f>
        <v>1.61111111111111</v>
      </c>
      <c r="BG18" s="19" t="n">
        <f aca="false">(E18+H18+K18+N18+Q18+W18+Z18+AC18+AE18+AH18+AK18+AN18+AQ18+AT18+AW18+AZ18+BC18)/(18)</f>
        <v>1.33333333333333</v>
      </c>
      <c r="BH18" s="20" t="n">
        <f aca="false">(AM18+AA18+X18+U18+R18+O18+L18+I18+F18+AD18+AG18+AJ18+AP18+AS18+AV18+AY18+BB18+BE18)/(18)</f>
        <v>0.111111111111111</v>
      </c>
      <c r="BI18" s="0" t="n">
        <f aca="false">BF18*0.4+BG18*0.5+BH18*0.1</f>
        <v>1.32222222222222</v>
      </c>
      <c r="BJ18" s="0" t="n">
        <f aca="false">(BI18*100)/2</f>
        <v>66.1111111111111</v>
      </c>
    </row>
    <row r="19" customFormat="false" ht="15" hidden="false" customHeight="true" outlineLevel="0" collapsed="false">
      <c r="B19" s="11" t="n">
        <v>14</v>
      </c>
      <c r="C19" s="21" t="s">
        <v>22</v>
      </c>
      <c r="D19" s="11" t="n">
        <v>1</v>
      </c>
      <c r="E19" s="22" t="n">
        <v>1</v>
      </c>
      <c r="F19" s="23"/>
      <c r="G19" s="11" t="n">
        <v>2</v>
      </c>
      <c r="H19" s="22" t="n">
        <v>1</v>
      </c>
      <c r="I19" s="23"/>
      <c r="J19" s="11" t="n">
        <v>2</v>
      </c>
      <c r="K19" s="22" t="n">
        <v>1</v>
      </c>
      <c r="L19" s="23"/>
      <c r="M19" s="11" t="n">
        <v>2</v>
      </c>
      <c r="N19" s="22" t="n">
        <v>1</v>
      </c>
      <c r="O19" s="23"/>
      <c r="P19" s="11" t="n">
        <v>2</v>
      </c>
      <c r="Q19" s="22" t="n">
        <v>1</v>
      </c>
      <c r="R19" s="23"/>
      <c r="S19" s="11" t="n">
        <v>2</v>
      </c>
      <c r="T19" s="22" t="n">
        <v>1</v>
      </c>
      <c r="U19" s="23"/>
      <c r="V19" s="11" t="n">
        <v>2</v>
      </c>
      <c r="W19" s="22" t="n">
        <v>1</v>
      </c>
      <c r="X19" s="23"/>
      <c r="Y19" s="24" t="n">
        <v>2</v>
      </c>
      <c r="Z19" s="25" t="n">
        <v>1</v>
      </c>
      <c r="AA19" s="23"/>
      <c r="AB19" s="24" t="n">
        <v>1</v>
      </c>
      <c r="AC19" s="25" t="n">
        <v>0</v>
      </c>
      <c r="AD19" s="23"/>
      <c r="AE19" s="24" t="n">
        <v>1</v>
      </c>
      <c r="AF19" s="25" t="n">
        <v>2</v>
      </c>
      <c r="AG19" s="23"/>
      <c r="AH19" s="23" t="n">
        <v>2</v>
      </c>
      <c r="AI19" s="23" t="n">
        <v>1</v>
      </c>
      <c r="AJ19" s="23"/>
      <c r="AK19" s="23" t="n">
        <v>2</v>
      </c>
      <c r="AL19" s="23" t="n">
        <v>1</v>
      </c>
      <c r="AM19" s="23"/>
      <c r="AN19" s="24" t="n">
        <v>2</v>
      </c>
      <c r="AO19" s="25" t="n">
        <v>1</v>
      </c>
      <c r="AP19" s="23"/>
      <c r="AQ19" s="24" t="n">
        <v>2</v>
      </c>
      <c r="AR19" s="25" t="n">
        <v>2</v>
      </c>
      <c r="AS19" s="23"/>
      <c r="AT19" s="24" t="n">
        <v>2</v>
      </c>
      <c r="AU19" s="25" t="n">
        <v>2</v>
      </c>
      <c r="AV19" s="23" t="n">
        <v>2</v>
      </c>
      <c r="AW19" s="24" t="n">
        <v>2</v>
      </c>
      <c r="AX19" s="25" t="n">
        <v>2</v>
      </c>
      <c r="AY19" s="23"/>
      <c r="AZ19" s="24" t="n">
        <v>2</v>
      </c>
      <c r="BA19" s="25" t="n">
        <v>2</v>
      </c>
      <c r="BB19" s="23"/>
      <c r="BC19" s="24" t="n">
        <v>2</v>
      </c>
      <c r="BD19" s="25" t="n">
        <v>2</v>
      </c>
      <c r="BE19" s="23"/>
      <c r="BF19" s="18" t="n">
        <f aca="false">(D19+G19+J19+M19+P19+S19+V19+Y19+AB19+AE19+AH19+AK19+AN19+AQ19+AT19+AW19+AZ19+BC19)/(18)</f>
        <v>1.83333333333333</v>
      </c>
      <c r="BG19" s="19" t="n">
        <f aca="false">(E19+H19+K19+N19+Q19+W19+Z19+AC19+AE19+AH19+AK19+AN19+AQ19+AT19+AW19+AZ19+BC19)/(18)</f>
        <v>1.33333333333333</v>
      </c>
      <c r="BH19" s="20" t="n">
        <f aca="false">(AM19+AA19+X19+U19+R19+O19+L19+I19+F19+AD19+AG19+AJ19+AP19+AS19+AV19+AY19+BB19+BE19)/(18)</f>
        <v>0.111111111111111</v>
      </c>
      <c r="BI19" s="0" t="n">
        <f aca="false">BF19*0.4+BG19*0.5+BH19*0.1</f>
        <v>1.41111111111111</v>
      </c>
      <c r="BJ19" s="0" t="n">
        <f aca="false">(BI19*100)/2</f>
        <v>70.5555555555555</v>
      </c>
    </row>
    <row r="20" customFormat="false" ht="15" hidden="false" customHeight="true" outlineLevel="0" collapsed="false">
      <c r="B20" s="11" t="n">
        <v>15</v>
      </c>
      <c r="C20" s="26" t="s">
        <v>23</v>
      </c>
      <c r="D20" s="13" t="n">
        <v>1</v>
      </c>
      <c r="E20" s="14" t="n">
        <v>0</v>
      </c>
      <c r="F20" s="15" t="n">
        <v>1</v>
      </c>
      <c r="G20" s="13" t="n">
        <v>1</v>
      </c>
      <c r="H20" s="14" t="n">
        <v>0</v>
      </c>
      <c r="I20" s="15"/>
      <c r="J20" s="13" t="n">
        <v>2</v>
      </c>
      <c r="K20" s="14" t="n">
        <v>0</v>
      </c>
      <c r="L20" s="15"/>
      <c r="M20" s="13" t="n">
        <v>2</v>
      </c>
      <c r="N20" s="14" t="n">
        <v>0</v>
      </c>
      <c r="O20" s="15"/>
      <c r="P20" s="13" t="n">
        <v>2</v>
      </c>
      <c r="Q20" s="14" t="n">
        <v>1</v>
      </c>
      <c r="R20" s="15"/>
      <c r="S20" s="13" t="n">
        <v>2</v>
      </c>
      <c r="T20" s="14" t="n">
        <v>0</v>
      </c>
      <c r="U20" s="15"/>
      <c r="V20" s="13" t="n">
        <v>2</v>
      </c>
      <c r="W20" s="14" t="n">
        <v>1</v>
      </c>
      <c r="X20" s="15"/>
      <c r="Y20" s="16" t="n">
        <v>2</v>
      </c>
      <c r="Z20" s="17" t="n">
        <v>0</v>
      </c>
      <c r="AA20" s="15"/>
      <c r="AB20" s="16" t="n">
        <v>2</v>
      </c>
      <c r="AC20" s="17" t="n">
        <v>1</v>
      </c>
      <c r="AD20" s="15"/>
      <c r="AE20" s="16" t="n">
        <v>2</v>
      </c>
      <c r="AF20" s="17" t="n">
        <v>1</v>
      </c>
      <c r="AG20" s="15"/>
      <c r="AH20" s="15" t="n">
        <v>2</v>
      </c>
      <c r="AI20" s="15" t="n">
        <v>1</v>
      </c>
      <c r="AJ20" s="15"/>
      <c r="AK20" s="15" t="n">
        <v>2</v>
      </c>
      <c r="AL20" s="15" t="n">
        <v>1</v>
      </c>
      <c r="AM20" s="15"/>
      <c r="AN20" s="16" t="n">
        <v>2</v>
      </c>
      <c r="AO20" s="17" t="n">
        <v>1</v>
      </c>
      <c r="AP20" s="15"/>
      <c r="AQ20" s="16" t="n">
        <v>2</v>
      </c>
      <c r="AR20" s="17" t="n">
        <v>2</v>
      </c>
      <c r="AS20" s="15"/>
      <c r="AT20" s="16" t="n">
        <v>2</v>
      </c>
      <c r="AU20" s="17" t="n">
        <v>2</v>
      </c>
      <c r="AV20" s="15"/>
      <c r="AW20" s="16" t="n">
        <v>2</v>
      </c>
      <c r="AX20" s="17" t="n">
        <v>2</v>
      </c>
      <c r="AY20" s="15"/>
      <c r="AZ20" s="16" t="n">
        <v>2</v>
      </c>
      <c r="BA20" s="17" t="n">
        <v>0</v>
      </c>
      <c r="BB20" s="15"/>
      <c r="BC20" s="16" t="n">
        <v>2</v>
      </c>
      <c r="BD20" s="17" t="n">
        <v>2</v>
      </c>
      <c r="BE20" s="15"/>
      <c r="BF20" s="18" t="n">
        <f aca="false">(D20+G20+J20+M20+P20+S20+V20+Y20+AB20+AE20+AH20+AK20+AN20+AQ20+AT20+AW20+AZ20+BC20)/(18)</f>
        <v>1.88888888888889</v>
      </c>
      <c r="BG20" s="19" t="n">
        <f aca="false">(E20+H20+K20+N20+Q20+W20+Z20+AC20+AE20+AH20+AK20+AN20+AQ20+AT20+AW20+AZ20+BC20)/(18)</f>
        <v>1.16666666666667</v>
      </c>
      <c r="BH20" s="20" t="n">
        <f aca="false">(AM20+AA20+X20+U20+R20+O20+L20+I20+F20+AD20+AG20+AJ20+AP20+AS20+AV20+AY20+BB20+BE20)/(18)</f>
        <v>0.0555555555555556</v>
      </c>
      <c r="BI20" s="0" t="n">
        <f aca="false">BF20*0.4+BG20*0.5+BH20*0.1</f>
        <v>1.34444444444444</v>
      </c>
      <c r="BJ20" s="0" t="n">
        <f aca="false">(BI20*100)/2</f>
        <v>67.2222222222222</v>
      </c>
    </row>
    <row r="21" customFormat="false" ht="15" hidden="false" customHeight="true" outlineLevel="0" collapsed="false">
      <c r="B21" s="11" t="n">
        <v>17</v>
      </c>
      <c r="C21" s="21" t="s">
        <v>24</v>
      </c>
      <c r="D21" s="11" t="n">
        <v>1</v>
      </c>
      <c r="E21" s="22" t="n">
        <v>1</v>
      </c>
      <c r="F21" s="23"/>
      <c r="G21" s="11" t="n">
        <v>1</v>
      </c>
      <c r="H21" s="22" t="n">
        <v>1</v>
      </c>
      <c r="I21" s="23"/>
      <c r="J21" s="11" t="n">
        <v>2</v>
      </c>
      <c r="K21" s="22" t="n">
        <v>2</v>
      </c>
      <c r="L21" s="23"/>
      <c r="M21" s="11" t="n">
        <v>2</v>
      </c>
      <c r="N21" s="22" t="n">
        <v>2</v>
      </c>
      <c r="O21" s="23"/>
      <c r="P21" s="11" t="n">
        <v>2</v>
      </c>
      <c r="Q21" s="22" t="n">
        <v>2</v>
      </c>
      <c r="R21" s="23"/>
      <c r="S21" s="11" t="n">
        <v>2</v>
      </c>
      <c r="T21" s="22" t="n">
        <v>2</v>
      </c>
      <c r="U21" s="23"/>
      <c r="V21" s="11" t="n">
        <v>2</v>
      </c>
      <c r="W21" s="22" t="n">
        <v>1</v>
      </c>
      <c r="X21" s="23"/>
      <c r="Y21" s="24" t="n">
        <v>2</v>
      </c>
      <c r="Z21" s="25" t="n">
        <v>1</v>
      </c>
      <c r="AA21" s="23"/>
      <c r="AB21" s="24" t="n">
        <v>0</v>
      </c>
      <c r="AC21" s="25" t="n">
        <v>0</v>
      </c>
      <c r="AD21" s="23"/>
      <c r="AE21" s="24" t="n">
        <v>2</v>
      </c>
      <c r="AF21" s="25" t="n">
        <v>2</v>
      </c>
      <c r="AG21" s="23"/>
      <c r="AH21" s="23" t="n">
        <v>2</v>
      </c>
      <c r="AI21" s="23" t="n">
        <v>1</v>
      </c>
      <c r="AJ21" s="23"/>
      <c r="AK21" s="23" t="n">
        <v>2</v>
      </c>
      <c r="AL21" s="23" t="n">
        <v>1</v>
      </c>
      <c r="AM21" s="23"/>
      <c r="AN21" s="24" t="n">
        <v>2</v>
      </c>
      <c r="AO21" s="25" t="n">
        <v>1</v>
      </c>
      <c r="AP21" s="23"/>
      <c r="AQ21" s="24" t="n">
        <v>2</v>
      </c>
      <c r="AR21" s="25" t="n">
        <v>2</v>
      </c>
      <c r="AS21" s="23"/>
      <c r="AT21" s="24" t="n">
        <v>2</v>
      </c>
      <c r="AU21" s="25" t="n">
        <v>2</v>
      </c>
      <c r="AV21" s="23"/>
      <c r="AW21" s="24" t="n">
        <v>2</v>
      </c>
      <c r="AX21" s="25" t="n">
        <v>2</v>
      </c>
      <c r="AY21" s="23"/>
      <c r="AZ21" s="24" t="n">
        <v>2</v>
      </c>
      <c r="BA21" s="25" t="n">
        <v>2</v>
      </c>
      <c r="BB21" s="23"/>
      <c r="BC21" s="24" t="n">
        <v>2</v>
      </c>
      <c r="BD21" s="25" t="n">
        <v>2</v>
      </c>
      <c r="BE21" s="23"/>
      <c r="BF21" s="18" t="n">
        <f aca="false">(D21+G21+J21+M21+P21+S21+V21+Y21+AB21+AE21+AH21+AK21+AN21+AQ21+AT21+AW21+AZ21+BC21)/(18)</f>
        <v>1.77777777777778</v>
      </c>
      <c r="BG21" s="19" t="n">
        <f aca="false">(E21+H21+K21+N21+Q21+W21+Z21+AC21+AE21+AH21+AK21+AN21+AQ21+AT21+AW21+AZ21+BC21)/(18)</f>
        <v>1.55555555555556</v>
      </c>
      <c r="BH21" s="20" t="n">
        <f aca="false">(AM21+AA21+X21+U21+R21+O21+L21+I21+F21+AD21+AG21+AJ21+AP21+AS21+AV21+AY21+BB21+BE21)/(18)</f>
        <v>0</v>
      </c>
      <c r="BI21" s="0" t="n">
        <f aca="false">BF21*0.4+BG21*0.5+BH21*0.1</f>
        <v>1.48888888888889</v>
      </c>
      <c r="BJ21" s="0" t="n">
        <f aca="false">(BI21*100)/2</f>
        <v>74.4444444444444</v>
      </c>
    </row>
    <row r="22" customFormat="false" ht="12.8" hidden="false" customHeight="false" outlineLevel="0" collapsed="false">
      <c r="B22" s="11" t="n">
        <v>18</v>
      </c>
      <c r="C22" s="26" t="s">
        <v>25</v>
      </c>
      <c r="D22" s="13" t="n">
        <v>1</v>
      </c>
      <c r="E22" s="14" t="n">
        <v>1</v>
      </c>
      <c r="F22" s="15"/>
      <c r="G22" s="13" t="n">
        <v>2</v>
      </c>
      <c r="H22" s="14" t="n">
        <v>1</v>
      </c>
      <c r="I22" s="15"/>
      <c r="J22" s="13" t="n">
        <v>1</v>
      </c>
      <c r="K22" s="14" t="n">
        <v>1</v>
      </c>
      <c r="L22" s="15"/>
      <c r="M22" s="13" t="n">
        <v>2</v>
      </c>
      <c r="N22" s="14" t="n">
        <v>1</v>
      </c>
      <c r="O22" s="15"/>
      <c r="P22" s="13" t="n">
        <v>2</v>
      </c>
      <c r="Q22" s="14" t="n">
        <v>1</v>
      </c>
      <c r="R22" s="15"/>
      <c r="S22" s="13" t="n">
        <v>2</v>
      </c>
      <c r="T22" s="14" t="n">
        <v>1</v>
      </c>
      <c r="U22" s="15"/>
      <c r="V22" s="13" t="n">
        <v>2</v>
      </c>
      <c r="W22" s="14" t="n">
        <v>1</v>
      </c>
      <c r="X22" s="15"/>
      <c r="Y22" s="16" t="n">
        <v>2</v>
      </c>
      <c r="Z22" s="17" t="n">
        <v>2</v>
      </c>
      <c r="AA22" s="27"/>
      <c r="AB22" s="16" t="n">
        <v>2</v>
      </c>
      <c r="AC22" s="17" t="n">
        <v>1</v>
      </c>
      <c r="AD22" s="27"/>
      <c r="AE22" s="16" t="n">
        <v>2</v>
      </c>
      <c r="AF22" s="17" t="n">
        <v>2</v>
      </c>
      <c r="AG22" s="27"/>
      <c r="AH22" s="27" t="n">
        <v>2</v>
      </c>
      <c r="AI22" s="27" t="n">
        <v>1</v>
      </c>
      <c r="AJ22" s="27"/>
      <c r="AK22" s="27" t="n">
        <v>2</v>
      </c>
      <c r="AL22" s="27" t="n">
        <v>1</v>
      </c>
      <c r="AM22" s="27"/>
      <c r="AN22" s="16" t="n">
        <v>2</v>
      </c>
      <c r="AO22" s="17" t="n">
        <v>1</v>
      </c>
      <c r="AP22" s="27"/>
      <c r="AQ22" s="16" t="n">
        <v>2</v>
      </c>
      <c r="AR22" s="17" t="n">
        <v>2</v>
      </c>
      <c r="AS22" s="27"/>
      <c r="AT22" s="16" t="n">
        <v>2</v>
      </c>
      <c r="AU22" s="17" t="n">
        <v>2</v>
      </c>
      <c r="AV22" s="27"/>
      <c r="AW22" s="16" t="n">
        <v>2</v>
      </c>
      <c r="AX22" s="17" t="n">
        <v>2</v>
      </c>
      <c r="AY22" s="27"/>
      <c r="AZ22" s="16" t="n">
        <v>2</v>
      </c>
      <c r="BA22" s="17" t="n">
        <v>1</v>
      </c>
      <c r="BB22" s="27"/>
      <c r="BC22" s="16" t="n">
        <v>2</v>
      </c>
      <c r="BD22" s="17" t="n">
        <v>2</v>
      </c>
      <c r="BE22" s="27"/>
      <c r="BF22" s="18" t="n">
        <f aca="false">(D22+G22+J22+M22+P22+S22+V22+Y22+AB22+AE22+AH22+AK22+AN22+AQ22+AT22+AW22+AZ22+BC22)/(18)</f>
        <v>1.88888888888889</v>
      </c>
      <c r="BG22" s="19" t="n">
        <f aca="false">(E22+H22+K22+N22+Q22+W22+Z22+AC22+AE22+AH22+AK22+AN22+AQ22+AT22+AW22+AZ22+BC22)/(18)</f>
        <v>1.5</v>
      </c>
      <c r="BH22" s="20" t="n">
        <f aca="false">(AM22+AA22+X22+U22+R22+O22+L22+I22+F22+AD22+AG22+AJ22+AP22+AS22+AV22+AY22+BB22+BE22)/(18)</f>
        <v>0</v>
      </c>
      <c r="BI22" s="0" t="n">
        <f aca="false">BF22*0.4+BG22*0.5+BH22*0.1</f>
        <v>1.50555555555556</v>
      </c>
      <c r="BJ22" s="0" t="n">
        <f aca="false">(BI22*100)/2</f>
        <v>75.2777777777778</v>
      </c>
    </row>
    <row r="23" customFormat="false" ht="12.8" hidden="false" customHeight="false" outlineLevel="0" collapsed="false">
      <c r="B23" s="11" t="n">
        <v>19</v>
      </c>
      <c r="C23" s="21" t="s">
        <v>26</v>
      </c>
      <c r="D23" s="11" t="n">
        <v>1</v>
      </c>
      <c r="E23" s="22" t="n">
        <v>1</v>
      </c>
      <c r="F23" s="23"/>
      <c r="G23" s="11" t="n">
        <v>2</v>
      </c>
      <c r="H23" s="22" t="n">
        <v>2</v>
      </c>
      <c r="I23" s="23"/>
      <c r="J23" s="11" t="n">
        <v>2</v>
      </c>
      <c r="K23" s="22" t="n">
        <v>1</v>
      </c>
      <c r="L23" s="23"/>
      <c r="M23" s="11" t="n">
        <v>2</v>
      </c>
      <c r="N23" s="22" t="n">
        <v>0</v>
      </c>
      <c r="O23" s="23"/>
      <c r="P23" s="11" t="n">
        <v>2</v>
      </c>
      <c r="Q23" s="22" t="n">
        <v>1</v>
      </c>
      <c r="R23" s="23"/>
      <c r="S23" s="11" t="n">
        <v>2</v>
      </c>
      <c r="T23" s="22" t="n">
        <v>1</v>
      </c>
      <c r="U23" s="23"/>
      <c r="V23" s="11" t="n">
        <v>2</v>
      </c>
      <c r="W23" s="22" t="n">
        <v>1</v>
      </c>
      <c r="X23" s="23"/>
      <c r="Y23" s="24" t="n">
        <v>2</v>
      </c>
      <c r="Z23" s="25" t="n">
        <v>1</v>
      </c>
      <c r="AA23" s="28" t="n">
        <v>2</v>
      </c>
      <c r="AB23" s="24" t="n">
        <v>2</v>
      </c>
      <c r="AC23" s="25" t="n">
        <v>1</v>
      </c>
      <c r="AD23" s="28"/>
      <c r="AE23" s="24" t="n">
        <v>2</v>
      </c>
      <c r="AF23" s="25" t="n">
        <v>2</v>
      </c>
      <c r="AG23" s="28"/>
      <c r="AH23" s="28" t="n">
        <v>2</v>
      </c>
      <c r="AI23" s="28" t="n">
        <v>1</v>
      </c>
      <c r="AJ23" s="28"/>
      <c r="AK23" s="28" t="n">
        <v>2</v>
      </c>
      <c r="AL23" s="28" t="n">
        <v>1</v>
      </c>
      <c r="AM23" s="28"/>
      <c r="AN23" s="24" t="n">
        <v>2</v>
      </c>
      <c r="AO23" s="25" t="n">
        <v>1</v>
      </c>
      <c r="AP23" s="28"/>
      <c r="AQ23" s="24" t="n">
        <v>2</v>
      </c>
      <c r="AR23" s="25" t="n">
        <v>2</v>
      </c>
      <c r="AS23" s="28"/>
      <c r="AT23" s="24" t="n">
        <v>2</v>
      </c>
      <c r="AU23" s="25" t="n">
        <v>2</v>
      </c>
      <c r="AV23" s="28"/>
      <c r="AW23" s="24" t="n">
        <v>2</v>
      </c>
      <c r="AX23" s="25" t="n">
        <v>2</v>
      </c>
      <c r="AY23" s="28"/>
      <c r="AZ23" s="24" t="n">
        <v>2</v>
      </c>
      <c r="BA23" s="25" t="n">
        <v>2</v>
      </c>
      <c r="BB23" s="28"/>
      <c r="BC23" s="24" t="n">
        <v>2</v>
      </c>
      <c r="BD23" s="25" t="n">
        <v>2</v>
      </c>
      <c r="BE23" s="28"/>
      <c r="BF23" s="18" t="n">
        <f aca="false">(D23+G23+J23+M23+P23+S23+V23+Y23+AB23+AE23+AH23+AK23+AN23+AQ23+AT23+AW23+AZ23+BC23)/(18)</f>
        <v>1.94444444444444</v>
      </c>
      <c r="BG23" s="19" t="n">
        <f aca="false">(E23+H23+K23+N23+Q23+W23+Z23+AC23+AE23+AH23+AK23+AN23+AQ23+AT23+AW23+AZ23+BC23)/(18)</f>
        <v>1.44444444444444</v>
      </c>
      <c r="BH23" s="20" t="n">
        <f aca="false">(AM23+AA23+X23+U23+R23+O23+L23+I23+F23+AD23+AG23+AJ23+AP23+AS23+AV23+AY23+BB23+BE23)/(18)</f>
        <v>0.111111111111111</v>
      </c>
      <c r="BI23" s="0" t="n">
        <f aca="false">BF23*0.4+BG23*0.5+BH23*0.1</f>
        <v>1.51111111111111</v>
      </c>
      <c r="BJ23" s="0" t="n">
        <f aca="false">(BI23*100)/2</f>
        <v>75.5555555555556</v>
      </c>
    </row>
    <row r="24" customFormat="false" ht="12.8" hidden="false" customHeight="false" outlineLevel="0" collapsed="false">
      <c r="B24" s="11" t="n">
        <v>20</v>
      </c>
      <c r="C24" s="26" t="s">
        <v>27</v>
      </c>
      <c r="D24" s="13" t="n">
        <v>1</v>
      </c>
      <c r="E24" s="14" t="n">
        <v>1</v>
      </c>
      <c r="F24" s="15"/>
      <c r="G24" s="13" t="n">
        <v>1</v>
      </c>
      <c r="H24" s="14" t="n">
        <v>1</v>
      </c>
      <c r="I24" s="15"/>
      <c r="J24" s="13" t="n">
        <v>2</v>
      </c>
      <c r="K24" s="14" t="n">
        <v>1</v>
      </c>
      <c r="L24" s="15" t="n">
        <v>2</v>
      </c>
      <c r="M24" s="13" t="n">
        <v>2</v>
      </c>
      <c r="N24" s="14" t="n">
        <v>2</v>
      </c>
      <c r="O24" s="15"/>
      <c r="P24" s="13" t="n">
        <v>2</v>
      </c>
      <c r="Q24" s="14" t="n">
        <v>2</v>
      </c>
      <c r="R24" s="15"/>
      <c r="S24" s="13" t="n">
        <v>2</v>
      </c>
      <c r="T24" s="14" t="n">
        <v>1</v>
      </c>
      <c r="U24" s="15"/>
      <c r="V24" s="13" t="n">
        <v>2</v>
      </c>
      <c r="W24" s="14" t="n">
        <v>1</v>
      </c>
      <c r="X24" s="15"/>
      <c r="Y24" s="16" t="n">
        <v>0</v>
      </c>
      <c r="Z24" s="17" t="n">
        <v>0</v>
      </c>
      <c r="AA24" s="27"/>
      <c r="AB24" s="16" t="n">
        <v>2</v>
      </c>
      <c r="AC24" s="17" t="n">
        <v>1</v>
      </c>
      <c r="AD24" s="27"/>
      <c r="AE24" s="16" t="n">
        <v>2</v>
      </c>
      <c r="AF24" s="17" t="n">
        <v>2</v>
      </c>
      <c r="AG24" s="27"/>
      <c r="AH24" s="27" t="n">
        <v>2</v>
      </c>
      <c r="AI24" s="27" t="n">
        <v>1</v>
      </c>
      <c r="AJ24" s="27"/>
      <c r="AK24" s="27" t="n">
        <v>2</v>
      </c>
      <c r="AL24" s="27" t="n">
        <v>1</v>
      </c>
      <c r="AM24" s="27"/>
      <c r="AN24" s="16" t="n">
        <v>2</v>
      </c>
      <c r="AO24" s="17" t="n">
        <v>2</v>
      </c>
      <c r="AP24" s="27"/>
      <c r="AQ24" s="16" t="n">
        <v>2</v>
      </c>
      <c r="AR24" s="17" t="n">
        <v>2</v>
      </c>
      <c r="AS24" s="27"/>
      <c r="AT24" s="16" t="n">
        <v>2</v>
      </c>
      <c r="AU24" s="17" t="n">
        <v>2</v>
      </c>
      <c r="AV24" s="27"/>
      <c r="AW24" s="16" t="n">
        <v>2</v>
      </c>
      <c r="AX24" s="17" t="n">
        <v>2</v>
      </c>
      <c r="AY24" s="27"/>
      <c r="AZ24" s="16" t="n">
        <v>2</v>
      </c>
      <c r="BA24" s="17" t="n">
        <v>2</v>
      </c>
      <c r="BB24" s="27"/>
      <c r="BC24" s="16" t="n">
        <v>2</v>
      </c>
      <c r="BD24" s="17" t="n">
        <v>2</v>
      </c>
      <c r="BE24" s="27"/>
      <c r="BF24" s="18" t="n">
        <f aca="false">(D24+G24+J24+M24+P24+S24+V24+Y24+AB24+AE24+AH24+AK24+AN24+AQ24+AT24+AW24+AZ24+BC24)/(18)</f>
        <v>1.77777777777778</v>
      </c>
      <c r="BG24" s="19" t="n">
        <f aca="false">(E24+H24+K24+N24+Q24+W24+Z24+AC24+AE24+AH24+AK24+AN24+AQ24+AT24+AW24+AZ24+BC24)/(18)</f>
        <v>1.5</v>
      </c>
      <c r="BH24" s="20" t="n">
        <f aca="false">(AM24+AA24+X24+U24+R24+O24+L24+I24+F24+AD24+AG24+AJ24+AP24+AS24+AV24+AY24+BB24+BE24)/(18)</f>
        <v>0.111111111111111</v>
      </c>
      <c r="BI24" s="0" t="n">
        <f aca="false">BF24*0.4+BG24*0.5+BH24*0.1</f>
        <v>1.47222222222222</v>
      </c>
      <c r="BJ24" s="0" t="n">
        <f aca="false">(BI24*100)/2</f>
        <v>73.6111111111111</v>
      </c>
    </row>
    <row r="25" customFormat="false" ht="12.8" hidden="false" customHeight="false" outlineLevel="0" collapsed="false">
      <c r="B25" s="11" t="n">
        <v>21</v>
      </c>
      <c r="C25" s="21" t="s">
        <v>28</v>
      </c>
      <c r="D25" s="11" t="n">
        <v>1</v>
      </c>
      <c r="E25" s="22" t="n">
        <v>1</v>
      </c>
      <c r="F25" s="23"/>
      <c r="G25" s="11" t="n">
        <v>1</v>
      </c>
      <c r="H25" s="22" t="n">
        <v>1</v>
      </c>
      <c r="I25" s="23"/>
      <c r="J25" s="11" t="n">
        <v>1</v>
      </c>
      <c r="K25" s="22" t="n">
        <v>1</v>
      </c>
      <c r="L25" s="23"/>
      <c r="M25" s="11" t="n">
        <v>1</v>
      </c>
      <c r="N25" s="22" t="n">
        <v>1</v>
      </c>
      <c r="O25" s="23"/>
      <c r="P25" s="11" t="n">
        <v>2</v>
      </c>
      <c r="Q25" s="22" t="n">
        <v>2</v>
      </c>
      <c r="R25" s="23"/>
      <c r="S25" s="11" t="n">
        <v>2</v>
      </c>
      <c r="T25" s="22" t="n">
        <v>1</v>
      </c>
      <c r="U25" s="23"/>
      <c r="V25" s="11" t="n">
        <v>2</v>
      </c>
      <c r="W25" s="22" t="n">
        <v>1</v>
      </c>
      <c r="X25" s="23"/>
      <c r="Y25" s="24" t="n">
        <v>2</v>
      </c>
      <c r="Z25" s="25" t="n">
        <v>1</v>
      </c>
      <c r="AA25" s="28"/>
      <c r="AB25" s="24" t="n">
        <v>2</v>
      </c>
      <c r="AC25" s="25" t="n">
        <v>1</v>
      </c>
      <c r="AD25" s="28"/>
      <c r="AE25" s="24" t="n">
        <v>2</v>
      </c>
      <c r="AF25" s="25" t="n">
        <v>2</v>
      </c>
      <c r="AG25" s="28"/>
      <c r="AH25" s="28" t="n">
        <v>2</v>
      </c>
      <c r="AI25" s="28" t="n">
        <v>1</v>
      </c>
      <c r="AJ25" s="28"/>
      <c r="AK25" s="28" t="n">
        <v>2</v>
      </c>
      <c r="AL25" s="28" t="n">
        <v>1</v>
      </c>
      <c r="AM25" s="28"/>
      <c r="AN25" s="24" t="n">
        <v>2</v>
      </c>
      <c r="AO25" s="25" t="n">
        <v>1</v>
      </c>
      <c r="AP25" s="28"/>
      <c r="AQ25" s="24" t="n">
        <v>2</v>
      </c>
      <c r="AR25" s="25" t="n">
        <v>2</v>
      </c>
      <c r="AS25" s="28" t="n">
        <v>2</v>
      </c>
      <c r="AT25" s="24" t="n">
        <v>2</v>
      </c>
      <c r="AU25" s="25" t="n">
        <v>2</v>
      </c>
      <c r="AV25" s="28"/>
      <c r="AW25" s="24" t="n">
        <v>2</v>
      </c>
      <c r="AX25" s="25" t="n">
        <v>2</v>
      </c>
      <c r="AY25" s="28"/>
      <c r="AZ25" s="24" t="n">
        <v>2</v>
      </c>
      <c r="BA25" s="25" t="n">
        <v>0</v>
      </c>
      <c r="BB25" s="28"/>
      <c r="BC25" s="24" t="n">
        <v>2</v>
      </c>
      <c r="BD25" s="25" t="n">
        <v>2</v>
      </c>
      <c r="BE25" s="28"/>
      <c r="BF25" s="18" t="n">
        <f aca="false">(D25+G25+J25+M25+P25+S25+V25+Y25+AB25+AE25+AH25+AK25+AN25+AQ25+AT25+AW25+AZ25+BC25)/(18)</f>
        <v>1.77777777777778</v>
      </c>
      <c r="BG25" s="19" t="n">
        <f aca="false">(E25+H25+K25+N25+Q25+W25+Z25+AC25+AE25+AH25+AK25+AN25+AQ25+AT25+AW25+AZ25+BC25)/(18)</f>
        <v>1.5</v>
      </c>
      <c r="BH25" s="20" t="n">
        <f aca="false">(AM25+AA25+X25+U25+R25+O25+L25+I25+F25+AD25+AG25+AJ25+AP25+AS25+AV25+AY25+BB25+BE25)/(18)</f>
        <v>0.111111111111111</v>
      </c>
      <c r="BI25" s="0" t="n">
        <f aca="false">BF25*0.4+BG25*0.5+BH25*0.1</f>
        <v>1.47222222222222</v>
      </c>
      <c r="BJ25" s="0" t="n">
        <f aca="false">(BI25*100)/2</f>
        <v>73.6111111111111</v>
      </c>
    </row>
    <row r="26" customFormat="false" ht="12.8" hidden="false" customHeight="false" outlineLevel="0" collapsed="false">
      <c r="B26" s="29" t="n">
        <v>22</v>
      </c>
      <c r="C26" s="30" t="s">
        <v>29</v>
      </c>
      <c r="D26" s="29" t="n">
        <v>1</v>
      </c>
      <c r="E26" s="31" t="n">
        <v>2</v>
      </c>
      <c r="F26" s="32"/>
      <c r="G26" s="29" t="n">
        <v>2</v>
      </c>
      <c r="H26" s="31" t="n">
        <v>2</v>
      </c>
      <c r="I26" s="32"/>
      <c r="J26" s="29" t="n">
        <v>1</v>
      </c>
      <c r="K26" s="31" t="n">
        <v>2</v>
      </c>
      <c r="L26" s="32"/>
      <c r="M26" s="29" t="n">
        <v>2</v>
      </c>
      <c r="N26" s="31" t="n">
        <v>2</v>
      </c>
      <c r="O26" s="32"/>
      <c r="P26" s="29" t="n">
        <v>0</v>
      </c>
      <c r="Q26" s="31" t="n">
        <v>0</v>
      </c>
      <c r="R26" s="32"/>
      <c r="S26" s="29" t="n">
        <v>2</v>
      </c>
      <c r="T26" s="31" t="n">
        <v>2</v>
      </c>
      <c r="U26" s="32"/>
      <c r="V26" s="29" t="n">
        <v>2</v>
      </c>
      <c r="W26" s="31" t="n">
        <v>0</v>
      </c>
      <c r="X26" s="32"/>
      <c r="Y26" s="33" t="n">
        <v>1</v>
      </c>
      <c r="Z26" s="34" t="n">
        <v>0</v>
      </c>
      <c r="AA26" s="35"/>
      <c r="AB26" s="33" t="n">
        <v>2</v>
      </c>
      <c r="AC26" s="34" t="n">
        <v>1</v>
      </c>
      <c r="AD26" s="35"/>
      <c r="AE26" s="33" t="n">
        <v>2</v>
      </c>
      <c r="AF26" s="34" t="n">
        <v>2</v>
      </c>
      <c r="AG26" s="35"/>
      <c r="AH26" s="35" t="n">
        <v>2</v>
      </c>
      <c r="AI26" s="35" t="n">
        <v>1</v>
      </c>
      <c r="AJ26" s="35"/>
      <c r="AK26" s="35" t="n">
        <v>2</v>
      </c>
      <c r="AL26" s="35" t="n">
        <v>1</v>
      </c>
      <c r="AM26" s="35"/>
      <c r="AN26" s="33" t="n">
        <v>2</v>
      </c>
      <c r="AO26" s="34" t="n">
        <v>1</v>
      </c>
      <c r="AP26" s="35"/>
      <c r="AQ26" s="33" t="n">
        <v>2</v>
      </c>
      <c r="AR26" s="34" t="n">
        <v>2</v>
      </c>
      <c r="AS26" s="35"/>
      <c r="AT26" s="33" t="n">
        <v>2</v>
      </c>
      <c r="AU26" s="34" t="n">
        <v>2</v>
      </c>
      <c r="AV26" s="35"/>
      <c r="AW26" s="33" t="n">
        <v>2</v>
      </c>
      <c r="AX26" s="34" t="n">
        <v>2</v>
      </c>
      <c r="AY26" s="35"/>
      <c r="AZ26" s="33" t="n">
        <v>2</v>
      </c>
      <c r="BA26" s="34" t="n">
        <v>2</v>
      </c>
      <c r="BB26" s="35"/>
      <c r="BC26" s="33" t="n">
        <v>2</v>
      </c>
      <c r="BD26" s="34" t="n">
        <v>2</v>
      </c>
      <c r="BE26" s="35"/>
      <c r="BF26" s="18" t="n">
        <f aca="false">(D26+G26+J26+M26+P26+S26+V26+Y26+AB26+AE26+AH26+AK26+AN26+AQ26+AT26+AW26+AZ26+BC26)/(18)</f>
        <v>1.72222222222222</v>
      </c>
      <c r="BG26" s="19" t="n">
        <f aca="false">(E26+H26+K26+N26+Q26+W26+Z26+AC26+AE26+AH26+AK26+AN26+AQ26+AT26+AW26+AZ26+BC26)/(18)</f>
        <v>1.5</v>
      </c>
      <c r="BH26" s="20" t="n">
        <f aca="false">(AM26+AA26+X26+U26+R26+O26+L26+I26+F26+AD26+AG26+AJ26+AP26+AS26+AV26+AY26+BB26+BE26)/(18)</f>
        <v>0</v>
      </c>
      <c r="BI26" s="0" t="n">
        <f aca="false">BF26*0.4+BG26*0.5+BH26*0.1</f>
        <v>1.43888888888889</v>
      </c>
      <c r="BJ26" s="0" t="n">
        <f aca="false">(BI26*100)/2</f>
        <v>71.9444444444445</v>
      </c>
    </row>
    <row r="27" customFormat="false" ht="12.8" hidden="false" customHeight="false" outlineLevel="0" collapsed="false">
      <c r="B27" s="11" t="n">
        <v>23</v>
      </c>
      <c r="C27" s="21" t="s">
        <v>30</v>
      </c>
      <c r="D27" s="11" t="n">
        <v>1</v>
      </c>
      <c r="E27" s="22" t="n">
        <v>1</v>
      </c>
      <c r="F27" s="23"/>
      <c r="G27" s="11" t="n">
        <v>2</v>
      </c>
      <c r="H27" s="22" t="n">
        <v>1</v>
      </c>
      <c r="I27" s="23"/>
      <c r="J27" s="11" t="n">
        <v>2</v>
      </c>
      <c r="K27" s="22" t="n">
        <v>1</v>
      </c>
      <c r="L27" s="23"/>
      <c r="M27" s="11" t="n">
        <v>2</v>
      </c>
      <c r="N27" s="22" t="n">
        <v>1</v>
      </c>
      <c r="O27" s="23"/>
      <c r="P27" s="11" t="n">
        <v>2</v>
      </c>
      <c r="Q27" s="22" t="n">
        <v>1</v>
      </c>
      <c r="R27" s="23"/>
      <c r="S27" s="11" t="n">
        <v>2</v>
      </c>
      <c r="T27" s="22" t="n">
        <v>1</v>
      </c>
      <c r="U27" s="23"/>
      <c r="V27" s="11" t="n">
        <v>2</v>
      </c>
      <c r="W27" s="22" t="n">
        <v>1</v>
      </c>
      <c r="X27" s="23"/>
      <c r="Y27" s="24" t="n">
        <v>2</v>
      </c>
      <c r="Z27" s="25" t="n">
        <v>1</v>
      </c>
      <c r="AA27" s="28"/>
      <c r="AB27" s="24" t="n">
        <v>2</v>
      </c>
      <c r="AC27" s="25" t="n">
        <v>1</v>
      </c>
      <c r="AD27" s="28"/>
      <c r="AE27" s="24" t="n">
        <v>2</v>
      </c>
      <c r="AF27" s="25" t="n">
        <v>1</v>
      </c>
      <c r="AG27" s="28"/>
      <c r="AH27" s="28" t="n">
        <v>2</v>
      </c>
      <c r="AI27" s="28" t="n">
        <v>1</v>
      </c>
      <c r="AJ27" s="28"/>
      <c r="AK27" s="28" t="n">
        <v>2</v>
      </c>
      <c r="AL27" s="28" t="n">
        <v>1</v>
      </c>
      <c r="AM27" s="28" t="n">
        <v>1</v>
      </c>
      <c r="AN27" s="24" t="n">
        <v>2</v>
      </c>
      <c r="AO27" s="25" t="n">
        <v>1</v>
      </c>
      <c r="AP27" s="28"/>
      <c r="AQ27" s="24" t="n">
        <v>2</v>
      </c>
      <c r="AR27" s="25" t="n">
        <v>2</v>
      </c>
      <c r="AS27" s="28"/>
      <c r="AT27" s="24" t="n">
        <v>2</v>
      </c>
      <c r="AU27" s="25" t="n">
        <v>2</v>
      </c>
      <c r="AV27" s="28"/>
      <c r="AW27" s="24" t="n">
        <v>2</v>
      </c>
      <c r="AX27" s="25" t="n">
        <v>2</v>
      </c>
      <c r="AY27" s="28"/>
      <c r="AZ27" s="24" t="n">
        <v>2</v>
      </c>
      <c r="BA27" s="25" t="n">
        <v>2</v>
      </c>
      <c r="BB27" s="28"/>
      <c r="BC27" s="24" t="n">
        <v>2</v>
      </c>
      <c r="BD27" s="25" t="n">
        <v>2</v>
      </c>
      <c r="BE27" s="28"/>
      <c r="BF27" s="18" t="n">
        <f aca="false">(D27+G27+J27+M27+P27+S27+V27+Y27+AB27+AE27+AH27+AK27+AN27+AQ27+AT27+AW27+AZ27+BC27)/(18)</f>
        <v>1.94444444444444</v>
      </c>
      <c r="BG27" s="19" t="n">
        <f aca="false">(E27+H27+K27+N27+Q27+W27+Z27+AC27+AE27+AH27+AK27+AN27+AQ27+AT27+AW27+AZ27+BC27)/(18)</f>
        <v>1.44444444444444</v>
      </c>
      <c r="BH27" s="20" t="n">
        <f aca="false">(AM27+AA27+X27+U27+R27+O27+L27+I27+F27+AD27+AG27+AJ27+AP27+AS27+AV27+AY27+BB27+BE27)/(18)</f>
        <v>0.0555555555555556</v>
      </c>
      <c r="BI27" s="0" t="n">
        <f aca="false">BF27*0.4+BG27*0.5+BH27*0.1</f>
        <v>1.50555555555556</v>
      </c>
      <c r="BJ27" s="0" t="n">
        <f aca="false">(BI27*100)/2</f>
        <v>75.2777777777778</v>
      </c>
    </row>
    <row r="28" customFormat="false" ht="12.8" hidden="false" customHeight="false" outlineLevel="0" collapsed="false">
      <c r="B28" s="29" t="n">
        <v>24</v>
      </c>
      <c r="C28" s="36" t="s">
        <v>31</v>
      </c>
      <c r="D28" s="29" t="n">
        <v>1</v>
      </c>
      <c r="E28" s="31" t="n">
        <v>2</v>
      </c>
      <c r="F28" s="32"/>
      <c r="G28" s="29" t="n">
        <v>2</v>
      </c>
      <c r="H28" s="31" t="n">
        <v>2</v>
      </c>
      <c r="I28" s="32"/>
      <c r="J28" s="29" t="n">
        <v>2</v>
      </c>
      <c r="K28" s="31" t="n">
        <v>1</v>
      </c>
      <c r="L28" s="32"/>
      <c r="M28" s="29" t="n">
        <v>2</v>
      </c>
      <c r="N28" s="31" t="n">
        <v>1</v>
      </c>
      <c r="O28" s="32"/>
      <c r="P28" s="29" t="n">
        <v>2</v>
      </c>
      <c r="Q28" s="31" t="n">
        <v>1</v>
      </c>
      <c r="R28" s="32"/>
      <c r="S28" s="29" t="n">
        <v>2</v>
      </c>
      <c r="T28" s="31" t="n">
        <v>1</v>
      </c>
      <c r="U28" s="32"/>
      <c r="V28" s="29" t="n">
        <v>2</v>
      </c>
      <c r="W28" s="31" t="n">
        <v>1</v>
      </c>
      <c r="X28" s="32"/>
      <c r="Y28" s="33" t="n">
        <v>2</v>
      </c>
      <c r="Z28" s="34" t="n">
        <v>2</v>
      </c>
      <c r="AA28" s="35"/>
      <c r="AB28" s="33" t="n">
        <v>2</v>
      </c>
      <c r="AC28" s="34" t="n">
        <v>1</v>
      </c>
      <c r="AD28" s="35" t="n">
        <v>2</v>
      </c>
      <c r="AE28" s="33" t="n">
        <v>2</v>
      </c>
      <c r="AF28" s="34" t="n">
        <v>2</v>
      </c>
      <c r="AG28" s="35"/>
      <c r="AH28" s="35" t="n">
        <v>2</v>
      </c>
      <c r="AI28" s="35" t="n">
        <v>1</v>
      </c>
      <c r="AJ28" s="35"/>
      <c r="AK28" s="35" t="n">
        <v>1</v>
      </c>
      <c r="AL28" s="35" t="n">
        <v>1</v>
      </c>
      <c r="AM28" s="35"/>
      <c r="AN28" s="33" t="n">
        <v>2</v>
      </c>
      <c r="AO28" s="34" t="n">
        <v>1</v>
      </c>
      <c r="AP28" s="35"/>
      <c r="AQ28" s="33" t="n">
        <v>2</v>
      </c>
      <c r="AR28" s="34" t="n">
        <v>2</v>
      </c>
      <c r="AS28" s="35"/>
      <c r="AT28" s="33" t="n">
        <v>2</v>
      </c>
      <c r="AU28" s="34" t="n">
        <v>2</v>
      </c>
      <c r="AV28" s="35"/>
      <c r="AW28" s="33" t="n">
        <v>2</v>
      </c>
      <c r="AX28" s="34" t="n">
        <v>2</v>
      </c>
      <c r="AY28" s="35"/>
      <c r="AZ28" s="33" t="n">
        <v>2</v>
      </c>
      <c r="BA28" s="34" t="n">
        <v>1</v>
      </c>
      <c r="BB28" s="35"/>
      <c r="BC28" s="33" t="n">
        <v>2</v>
      </c>
      <c r="BD28" s="34" t="n">
        <v>2</v>
      </c>
      <c r="BE28" s="35"/>
      <c r="BF28" s="18" t="n">
        <f aca="false">(D28+G28+J28+M28+P28+S28+V28+Y28+AB28+AE28+AH28+AK28+AN28+AQ28+AT28+AW28+AZ28+BC28)/(18)</f>
        <v>1.88888888888889</v>
      </c>
      <c r="BG28" s="19" t="n">
        <f aca="false">(E28+H28+K28+N28+Q28+W28+Z28+AC28+AE28+AH28+AK28+AN28+AQ28+AT28+AW28+AZ28+BC28)/(18)</f>
        <v>1.55555555555556</v>
      </c>
      <c r="BH28" s="20" t="n">
        <f aca="false">(AM28+AA28+X28+U28+R28+O28+L28+I28+F28+AD28+AG28+AJ28+AP28+AS28+AV28+AY28+BB28+BE28)/(18)</f>
        <v>0.111111111111111</v>
      </c>
      <c r="BI28" s="0" t="n">
        <f aca="false">BF28*0.4+BG28*0.5+BH28*0.1</f>
        <v>1.54444444444444</v>
      </c>
      <c r="BJ28" s="0" t="n">
        <f aca="false">(BI28*100)/2</f>
        <v>77.2222222222222</v>
      </c>
    </row>
    <row r="29" customFormat="false" ht="12.8" hidden="false" customHeight="false" outlineLevel="0" collapsed="false">
      <c r="B29" s="11" t="n">
        <v>25</v>
      </c>
      <c r="C29" s="21" t="s">
        <v>32</v>
      </c>
      <c r="D29" s="11" t="n">
        <v>1</v>
      </c>
      <c r="E29" s="22" t="n">
        <v>1</v>
      </c>
      <c r="F29" s="23"/>
      <c r="G29" s="11" t="n">
        <v>2</v>
      </c>
      <c r="H29" s="22" t="n">
        <v>1</v>
      </c>
      <c r="I29" s="23"/>
      <c r="J29" s="11" t="n">
        <v>2</v>
      </c>
      <c r="K29" s="22" t="n">
        <v>1</v>
      </c>
      <c r="L29" s="23"/>
      <c r="M29" s="11" t="n">
        <v>2</v>
      </c>
      <c r="N29" s="22" t="n">
        <v>1</v>
      </c>
      <c r="O29" s="23"/>
      <c r="P29" s="11" t="n">
        <v>2</v>
      </c>
      <c r="Q29" s="22" t="n">
        <v>1</v>
      </c>
      <c r="R29" s="23"/>
      <c r="S29" s="11" t="n">
        <v>2</v>
      </c>
      <c r="T29" s="22" t="n">
        <v>1</v>
      </c>
      <c r="U29" s="23"/>
      <c r="V29" s="11" t="n">
        <v>2</v>
      </c>
      <c r="W29" s="22" t="n">
        <v>1</v>
      </c>
      <c r="X29" s="23"/>
      <c r="Y29" s="24" t="n">
        <v>2</v>
      </c>
      <c r="Z29" s="25" t="n">
        <v>2</v>
      </c>
      <c r="AA29" s="28"/>
      <c r="AB29" s="24" t="n">
        <v>2</v>
      </c>
      <c r="AC29" s="25" t="n">
        <v>1</v>
      </c>
      <c r="AD29" s="28"/>
      <c r="AE29" s="24" t="n">
        <v>1</v>
      </c>
      <c r="AF29" s="25" t="n">
        <v>1</v>
      </c>
      <c r="AG29" s="28"/>
      <c r="AH29" s="28" t="n">
        <v>2</v>
      </c>
      <c r="AI29" s="28" t="n">
        <v>1</v>
      </c>
      <c r="AJ29" s="28"/>
      <c r="AK29" s="28" t="n">
        <v>1</v>
      </c>
      <c r="AL29" s="28" t="n">
        <v>1</v>
      </c>
      <c r="AM29" s="28"/>
      <c r="AN29" s="24" t="n">
        <v>2</v>
      </c>
      <c r="AO29" s="25" t="n">
        <v>1</v>
      </c>
      <c r="AP29" s="28"/>
      <c r="AQ29" s="24" t="n">
        <v>2</v>
      </c>
      <c r="AR29" s="25" t="n">
        <v>2</v>
      </c>
      <c r="AS29" s="28"/>
      <c r="AT29" s="24" t="n">
        <v>2</v>
      </c>
      <c r="AU29" s="25" t="n">
        <v>2</v>
      </c>
      <c r="AV29" s="28"/>
      <c r="AW29" s="24" t="n">
        <v>2</v>
      </c>
      <c r="AX29" s="25" t="n">
        <v>2</v>
      </c>
      <c r="AY29" s="28"/>
      <c r="AZ29" s="24" t="n">
        <v>1</v>
      </c>
      <c r="BA29" s="25" t="n">
        <v>1</v>
      </c>
      <c r="BB29" s="28"/>
      <c r="BC29" s="24" t="n">
        <v>2</v>
      </c>
      <c r="BD29" s="25" t="n">
        <v>2</v>
      </c>
      <c r="BE29" s="28"/>
      <c r="BF29" s="18" t="n">
        <f aca="false">(D29+G29+J29+M29+P29+S29+V29+Y29+AB29+AE29+AH29+AK29+AN29+AQ29+AT29+AW29+AZ29+BC29)/(18)</f>
        <v>1.77777777777778</v>
      </c>
      <c r="BG29" s="19" t="n">
        <f aca="false">(E29+H29+K29+N29+Q29+W29+Z29+AC29+AE29+AH29+AK29+AN29+AQ29+AT29+AW29+AZ29+BC29)/(18)</f>
        <v>1.33333333333333</v>
      </c>
      <c r="BH29" s="20" t="n">
        <f aca="false">(AM29+AA29+X29+U29+R29+O29+L29+I29+F29+AD29+AG29+AJ29+AP29+AS29+AV29+AY29+BB29+BE29)/(18)</f>
        <v>0</v>
      </c>
      <c r="BI29" s="0" t="n">
        <f aca="false">BF29*0.4+BG29*0.5+BH29*0.1</f>
        <v>1.37777777777778</v>
      </c>
      <c r="BJ29" s="0" t="n">
        <f aca="false">(BI29*100)/2</f>
        <v>68.8888888888889</v>
      </c>
    </row>
    <row r="30" customFormat="false" ht="12.8" hidden="false" customHeight="false" outlineLevel="0" collapsed="false">
      <c r="B30" s="29" t="n">
        <v>26</v>
      </c>
      <c r="C30" s="36" t="s">
        <v>33</v>
      </c>
      <c r="D30" s="29" t="n">
        <v>1</v>
      </c>
      <c r="E30" s="31" t="n">
        <v>1</v>
      </c>
      <c r="F30" s="32"/>
      <c r="G30" s="29" t="n">
        <v>2</v>
      </c>
      <c r="H30" s="31" t="n">
        <v>1</v>
      </c>
      <c r="I30" s="32"/>
      <c r="J30" s="29" t="n">
        <v>2</v>
      </c>
      <c r="K30" s="31" t="n">
        <v>1</v>
      </c>
      <c r="L30" s="32"/>
      <c r="M30" s="29" t="n">
        <v>2</v>
      </c>
      <c r="N30" s="31" t="n">
        <v>1</v>
      </c>
      <c r="O30" s="32"/>
      <c r="P30" s="29" t="n">
        <v>2</v>
      </c>
      <c r="Q30" s="31" t="n">
        <v>1</v>
      </c>
      <c r="R30" s="32"/>
      <c r="S30" s="29" t="n">
        <v>2</v>
      </c>
      <c r="T30" s="31" t="n">
        <v>1</v>
      </c>
      <c r="U30" s="32"/>
      <c r="V30" s="29" t="n">
        <v>2</v>
      </c>
      <c r="W30" s="31" t="n">
        <v>0</v>
      </c>
      <c r="X30" s="32"/>
      <c r="Y30" s="33" t="n">
        <v>2</v>
      </c>
      <c r="Z30" s="34" t="n">
        <v>2</v>
      </c>
      <c r="AA30" s="35"/>
      <c r="AB30" s="33" t="n">
        <v>2</v>
      </c>
      <c r="AC30" s="34" t="n">
        <v>1</v>
      </c>
      <c r="AD30" s="35"/>
      <c r="AE30" s="33" t="n">
        <v>2</v>
      </c>
      <c r="AF30" s="34" t="n">
        <v>1</v>
      </c>
      <c r="AG30" s="35"/>
      <c r="AH30" s="35" t="n">
        <v>2</v>
      </c>
      <c r="AI30" s="35" t="n">
        <v>1</v>
      </c>
      <c r="AJ30" s="35"/>
      <c r="AK30" s="35" t="n">
        <v>2</v>
      </c>
      <c r="AL30" s="35" t="n">
        <v>1</v>
      </c>
      <c r="AM30" s="35"/>
      <c r="AN30" s="33" t="n">
        <v>2</v>
      </c>
      <c r="AO30" s="34" t="n">
        <v>1</v>
      </c>
      <c r="AP30" s="35"/>
      <c r="AQ30" s="33" t="n">
        <v>2</v>
      </c>
      <c r="AR30" s="34" t="n">
        <v>2</v>
      </c>
      <c r="AS30" s="35"/>
      <c r="AT30" s="33" t="n">
        <v>2</v>
      </c>
      <c r="AU30" s="34" t="n">
        <v>2</v>
      </c>
      <c r="AV30" s="35"/>
      <c r="AW30" s="33" t="n">
        <v>2</v>
      </c>
      <c r="AX30" s="34" t="n">
        <v>2</v>
      </c>
      <c r="AY30" s="35"/>
      <c r="AZ30" s="33" t="n">
        <v>0</v>
      </c>
      <c r="BA30" s="34" t="n">
        <v>0</v>
      </c>
      <c r="BB30" s="35"/>
      <c r="BC30" s="33" t="n">
        <v>2</v>
      </c>
      <c r="BD30" s="34" t="n">
        <v>2</v>
      </c>
      <c r="BE30" s="35"/>
      <c r="BF30" s="18" t="n">
        <f aca="false">(D30+G30+J30+M30+P30+S30+V30+Y30+AB30+AE30+AH30+AK30+AN30+AQ30+AT30+AW30+AZ30+BC30)/(18)</f>
        <v>1.83333333333333</v>
      </c>
      <c r="BG30" s="19" t="n">
        <f aca="false">(E30+H30+K30+N30+Q30+W30+Z30+AC30+AE30+AH30+AK30+AN30+AQ30+AT30+AW30+AZ30+BC30)/(18)</f>
        <v>1.33333333333333</v>
      </c>
      <c r="BH30" s="20" t="n">
        <f aca="false">(AM30+AA30+X30+U30+R30+O30+L30+I30+F30+AD30+AG30+AJ30+AP30+AS30+AV30+AY30+BB30+BE30)/(18)</f>
        <v>0</v>
      </c>
      <c r="BI30" s="0" t="n">
        <f aca="false">BF30*0.4+BG30*0.5+BH30*0.1</f>
        <v>1.4</v>
      </c>
      <c r="BJ30" s="0" t="n">
        <f aca="false">(BI30*100)/2</f>
        <v>70</v>
      </c>
    </row>
    <row r="31" customFormat="false" ht="12.8" hidden="false" customHeight="false" outlineLevel="0" collapsed="false">
      <c r="B31" s="11" t="n">
        <v>27</v>
      </c>
      <c r="C31" s="21" t="s">
        <v>34</v>
      </c>
      <c r="D31" s="11" t="n">
        <v>1</v>
      </c>
      <c r="E31" s="22" t="n">
        <v>1</v>
      </c>
      <c r="F31" s="23"/>
      <c r="G31" s="11" t="n">
        <v>2</v>
      </c>
      <c r="H31" s="22" t="n">
        <v>1</v>
      </c>
      <c r="I31" s="23"/>
      <c r="J31" s="11" t="n">
        <v>2</v>
      </c>
      <c r="K31" s="22" t="n">
        <v>1</v>
      </c>
      <c r="L31" s="23"/>
      <c r="M31" s="11" t="n">
        <v>2</v>
      </c>
      <c r="N31" s="22" t="n">
        <v>1</v>
      </c>
      <c r="O31" s="23"/>
      <c r="P31" s="11" t="n">
        <v>2</v>
      </c>
      <c r="Q31" s="22" t="n">
        <v>1</v>
      </c>
      <c r="R31" s="23"/>
      <c r="S31" s="11" t="n">
        <v>2</v>
      </c>
      <c r="T31" s="22" t="n">
        <v>1</v>
      </c>
      <c r="U31" s="23"/>
      <c r="V31" s="11" t="n">
        <v>2</v>
      </c>
      <c r="W31" s="22" t="n">
        <v>1</v>
      </c>
      <c r="X31" s="23"/>
      <c r="Y31" s="24" t="n">
        <v>2</v>
      </c>
      <c r="Z31" s="25" t="n">
        <v>2</v>
      </c>
      <c r="AA31" s="28"/>
      <c r="AB31" s="24" t="n">
        <v>0</v>
      </c>
      <c r="AC31" s="25" t="n">
        <v>0</v>
      </c>
      <c r="AD31" s="28"/>
      <c r="AE31" s="24" t="n">
        <v>2</v>
      </c>
      <c r="AF31" s="25" t="n">
        <v>0</v>
      </c>
      <c r="AG31" s="28"/>
      <c r="AH31" s="28" t="n">
        <v>2</v>
      </c>
      <c r="AI31" s="28" t="n">
        <v>1</v>
      </c>
      <c r="AJ31" s="28"/>
      <c r="AK31" s="28" t="n">
        <v>2</v>
      </c>
      <c r="AL31" s="28" t="n">
        <v>1</v>
      </c>
      <c r="AM31" s="28"/>
      <c r="AN31" s="24" t="n">
        <v>2</v>
      </c>
      <c r="AO31" s="25" t="n">
        <v>1</v>
      </c>
      <c r="AP31" s="28" t="n">
        <v>2</v>
      </c>
      <c r="AQ31" s="24" t="n">
        <v>2</v>
      </c>
      <c r="AR31" s="25" t="n">
        <v>2</v>
      </c>
      <c r="AS31" s="28"/>
      <c r="AT31" s="24" t="n">
        <v>2</v>
      </c>
      <c r="AU31" s="25" t="n">
        <v>2</v>
      </c>
      <c r="AV31" s="28"/>
      <c r="AW31" s="24" t="n">
        <v>2</v>
      </c>
      <c r="AX31" s="25" t="n">
        <v>2</v>
      </c>
      <c r="AY31" s="28"/>
      <c r="AZ31" s="24" t="n">
        <v>2</v>
      </c>
      <c r="BA31" s="25" t="n">
        <v>2</v>
      </c>
      <c r="BB31" s="28"/>
      <c r="BC31" s="24" t="n">
        <v>2</v>
      </c>
      <c r="BD31" s="25" t="n">
        <v>2</v>
      </c>
      <c r="BE31" s="28"/>
      <c r="BF31" s="18" t="n">
        <f aca="false">(D31+G31+J31+M31+P31+S31+V31+Y31+AB31+AE31+AH31+AK31+AN31+AQ31+AT31+AW31+AZ31+BC31)/(18)</f>
        <v>1.83333333333333</v>
      </c>
      <c r="BG31" s="19" t="n">
        <f aca="false">(E31+H31+K31+N31+Q31+W31+Z31+AC31+AE31+AH31+AK31+AN31+AQ31+AT31+AW31+AZ31+BC31)/(18)</f>
        <v>1.44444444444444</v>
      </c>
      <c r="BH31" s="20" t="n">
        <f aca="false">(AM31+AA31+X31+U31+R31+O31+L31+I31+F31+AD31+AG31+AJ31+AP31+AS31+AV31+AY31+BB31+BE31)/(18)</f>
        <v>0.111111111111111</v>
      </c>
      <c r="BI31" s="0" t="n">
        <f aca="false">BF31*0.4+BG31*0.5+BH31*0.1</f>
        <v>1.46666666666667</v>
      </c>
      <c r="BJ31" s="0" t="n">
        <f aca="false">(BI31*100)/2</f>
        <v>73.3333333333333</v>
      </c>
    </row>
    <row r="32" customFormat="false" ht="12.8" hidden="false" customHeight="false" outlineLevel="0" collapsed="false">
      <c r="B32" s="32" t="n">
        <v>28</v>
      </c>
      <c r="C32" s="37" t="s">
        <v>35</v>
      </c>
      <c r="D32" s="38" t="n">
        <v>1</v>
      </c>
      <c r="E32" s="39" t="n">
        <v>1</v>
      </c>
      <c r="F32" s="40"/>
      <c r="G32" s="39" t="n">
        <v>2</v>
      </c>
      <c r="H32" s="40" t="n">
        <v>1</v>
      </c>
      <c r="I32" s="38"/>
      <c r="J32" s="39" t="n">
        <v>2</v>
      </c>
      <c r="K32" s="40" t="n">
        <v>1</v>
      </c>
      <c r="L32" s="39"/>
      <c r="M32" s="40" t="n">
        <v>2</v>
      </c>
      <c r="N32" s="38" t="n">
        <v>1</v>
      </c>
      <c r="O32" s="39"/>
      <c r="P32" s="40" t="n">
        <v>2</v>
      </c>
      <c r="Q32" s="39" t="n">
        <v>1</v>
      </c>
      <c r="R32" s="40"/>
      <c r="S32" s="38" t="n">
        <v>2</v>
      </c>
      <c r="T32" s="39" t="n">
        <v>1</v>
      </c>
      <c r="U32" s="40"/>
      <c r="V32" s="39" t="n">
        <v>2</v>
      </c>
      <c r="W32" s="40" t="n">
        <v>1</v>
      </c>
      <c r="X32" s="38"/>
      <c r="Y32" s="39" t="n">
        <v>2</v>
      </c>
      <c r="Z32" s="40" t="n">
        <v>2</v>
      </c>
      <c r="AA32" s="39"/>
      <c r="AB32" s="40" t="n">
        <v>2</v>
      </c>
      <c r="AC32" s="38" t="n">
        <v>1</v>
      </c>
      <c r="AD32" s="41"/>
      <c r="AE32" s="41" t="n">
        <v>2</v>
      </c>
      <c r="AF32" s="41" t="n">
        <v>2</v>
      </c>
      <c r="AG32" s="41" t="n">
        <v>2</v>
      </c>
      <c r="AH32" s="41" t="n">
        <v>2</v>
      </c>
      <c r="AI32" s="41" t="n">
        <v>1</v>
      </c>
      <c r="AJ32" s="41"/>
      <c r="AK32" s="41" t="n">
        <v>2</v>
      </c>
      <c r="AL32" s="41" t="n">
        <v>1</v>
      </c>
      <c r="AM32" s="39"/>
      <c r="AN32" s="41" t="n">
        <v>2</v>
      </c>
      <c r="AO32" s="41" t="n">
        <v>1</v>
      </c>
      <c r="AP32" s="41"/>
      <c r="AQ32" s="41" t="n">
        <v>2</v>
      </c>
      <c r="AR32" s="41" t="n">
        <v>2</v>
      </c>
      <c r="AS32" s="41"/>
      <c r="AT32" s="41" t="n">
        <v>2</v>
      </c>
      <c r="AU32" s="41" t="n">
        <v>2</v>
      </c>
      <c r="AV32" s="41"/>
      <c r="AW32" s="41" t="n">
        <v>2</v>
      </c>
      <c r="AX32" s="41" t="n">
        <v>2</v>
      </c>
      <c r="AY32" s="41"/>
      <c r="AZ32" s="41" t="n">
        <v>2</v>
      </c>
      <c r="BA32" s="41" t="n">
        <v>2</v>
      </c>
      <c r="BB32" s="41"/>
      <c r="BC32" s="41" t="n">
        <v>2</v>
      </c>
      <c r="BD32" s="41" t="n">
        <v>2</v>
      </c>
      <c r="BE32" s="41"/>
      <c r="BF32" s="18" t="n">
        <f aca="false">(D32+G32+J32+M32+P32+S32+V32+Y32+AB32+AE32+AH32+AK32+AN32+AQ32+AT32+AW32+AZ32+BC32)/(18)</f>
        <v>1.94444444444444</v>
      </c>
      <c r="BG32" s="19" t="n">
        <f aca="false">(E32+H32+K32+N32+Q32+W32+Z32+AC32+AE32+AH32+AK32+AN32+AQ32+AT32+AW32+AZ32+BC32)/(18)</f>
        <v>1.5</v>
      </c>
      <c r="BH32" s="20" t="n">
        <f aca="false">(AM32+AA32+X32+U32+R32+O32+L32+I32+F32+AD32+AG32+AJ32+AP32+AS32+AV32+AY32+BB32+BE32)/(18)</f>
        <v>0.111111111111111</v>
      </c>
      <c r="BI32" s="0" t="n">
        <f aca="false">BF32*0.4+BG32*0.5+BH32*0.1</f>
        <v>1.53888888888889</v>
      </c>
      <c r="BJ32" s="0" t="n">
        <f aca="false">(BI32*100)/2</f>
        <v>76.9444444444444</v>
      </c>
    </row>
    <row r="33" customFormat="false" ht="12.8" hidden="false" customHeight="false" outlineLevel="0" collapsed="false">
      <c r="C33" s="42" t="s">
        <v>36</v>
      </c>
      <c r="D33" s="43" t="s">
        <v>37</v>
      </c>
      <c r="E33" s="43"/>
      <c r="F33" s="43"/>
      <c r="G33" s="43"/>
      <c r="H33" s="43"/>
      <c r="I33" s="43"/>
      <c r="J33" s="43"/>
      <c r="K33" s="43"/>
      <c r="L33" s="43"/>
      <c r="M33" s="43"/>
      <c r="N33" s="43"/>
      <c r="O33" s="44" t="s">
        <v>38</v>
      </c>
      <c r="P33" s="44"/>
      <c r="Q33" s="44"/>
      <c r="R33" s="44"/>
      <c r="S33" s="44"/>
      <c r="T33" s="44"/>
      <c r="U33" s="44"/>
      <c r="V33" s="44"/>
      <c r="W33" s="44"/>
      <c r="X33" s="44"/>
      <c r="Y33" s="44"/>
      <c r="Z33" s="44"/>
      <c r="AA33" s="44" t="s">
        <v>39</v>
      </c>
      <c r="AB33" s="44"/>
      <c r="AC33" s="44"/>
      <c r="AD33" s="44"/>
      <c r="AE33" s="44"/>
      <c r="AF33" s="44"/>
      <c r="AG33" s="44"/>
      <c r="AH33" s="44"/>
      <c r="AI33" s="44"/>
      <c r="AJ33" s="44"/>
      <c r="AK33" s="44"/>
      <c r="AL33" s="44"/>
      <c r="BF33" s="45"/>
    </row>
    <row r="34" customFormat="false" ht="12.8" hidden="false" customHeight="false" outlineLevel="0" collapsed="false">
      <c r="C34" s="46" t="s">
        <v>40</v>
      </c>
      <c r="D34" s="47" t="s">
        <v>41</v>
      </c>
      <c r="E34" s="47"/>
      <c r="F34" s="47"/>
      <c r="G34" s="47"/>
      <c r="H34" s="47"/>
      <c r="I34" s="47"/>
      <c r="J34" s="47"/>
      <c r="K34" s="47"/>
      <c r="L34" s="47"/>
      <c r="M34" s="47"/>
      <c r="N34" s="47"/>
      <c r="O34" s="48" t="s">
        <v>42</v>
      </c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  <c r="AA34" s="48" t="s">
        <v>43</v>
      </c>
      <c r="AB34" s="48"/>
      <c r="AC34" s="48"/>
      <c r="AD34" s="48"/>
      <c r="AE34" s="48"/>
      <c r="AF34" s="48"/>
      <c r="AG34" s="48"/>
      <c r="AH34" s="48"/>
      <c r="AI34" s="48"/>
      <c r="AJ34" s="48"/>
      <c r="AK34" s="48"/>
      <c r="AL34" s="48"/>
    </row>
    <row r="35" customFormat="false" ht="12.8" hidden="false" customHeight="false" outlineLevel="0" collapsed="false">
      <c r="C35" s="49" t="s">
        <v>44</v>
      </c>
      <c r="D35" s="50" t="s">
        <v>45</v>
      </c>
      <c r="E35" s="50"/>
      <c r="F35" s="50"/>
      <c r="G35" s="50"/>
      <c r="H35" s="50"/>
      <c r="I35" s="50"/>
      <c r="J35" s="50"/>
      <c r="K35" s="50"/>
      <c r="L35" s="50" t="s">
        <v>46</v>
      </c>
      <c r="M35" s="50"/>
      <c r="N35" s="50"/>
      <c r="O35" s="50"/>
      <c r="P35" s="50"/>
      <c r="Q35" s="50"/>
      <c r="R35" s="50"/>
      <c r="S35" s="50"/>
      <c r="T35" s="51" t="s">
        <v>47</v>
      </c>
      <c r="U35" s="51"/>
      <c r="V35" s="51"/>
      <c r="W35" s="51"/>
      <c r="X35" s="51"/>
      <c r="Y35" s="51"/>
      <c r="Z35" s="51"/>
    </row>
  </sheetData>
  <mergeCells count="31">
    <mergeCell ref="A1:BH1"/>
    <mergeCell ref="B3:BH3"/>
    <mergeCell ref="B4:B5"/>
    <mergeCell ref="D4:F4"/>
    <mergeCell ref="G4:I4"/>
    <mergeCell ref="J4:L4"/>
    <mergeCell ref="M4:O4"/>
    <mergeCell ref="P4:R4"/>
    <mergeCell ref="S4:U4"/>
    <mergeCell ref="V4:X4"/>
    <mergeCell ref="Y4:AA4"/>
    <mergeCell ref="AB4:AD4"/>
    <mergeCell ref="AE4:AG4"/>
    <mergeCell ref="AH4:AJ4"/>
    <mergeCell ref="AK4:AM4"/>
    <mergeCell ref="AN4:AP4"/>
    <mergeCell ref="AQ4:AS4"/>
    <mergeCell ref="AT4:AV4"/>
    <mergeCell ref="AW4:AY4"/>
    <mergeCell ref="AZ4:BB4"/>
    <mergeCell ref="BC4:BE4"/>
    <mergeCell ref="BF4:BH4"/>
    <mergeCell ref="D33:N33"/>
    <mergeCell ref="O33:Z33"/>
    <mergeCell ref="AA33:AL33"/>
    <mergeCell ref="D34:N34"/>
    <mergeCell ref="O34:Z34"/>
    <mergeCell ref="AA34:AL34"/>
    <mergeCell ref="D35:K35"/>
    <mergeCell ref="L35:S35"/>
    <mergeCell ref="T35:Z35"/>
  </mergeCells>
  <printOptions headings="false" gridLines="false" gridLinesSet="true" horizontalCentered="false" verticalCentered="false"/>
  <pageMargins left="0.0784722222222222" right="0" top="0.236111111111111" bottom="0.7875" header="0.511805555555555" footer="0.511805555555555"/>
  <pageSetup paperSize="77" scale="100" firstPageNumber="0" fitToWidth="1" fitToHeight="0" pageOrder="downThenOver" orientation="landscape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G5" activeCellId="0" sqref="G5"/>
    </sheetView>
  </sheetViews>
  <sheetFormatPr defaultRowHeight="12.75"/>
  <cols>
    <col collapsed="false" hidden="false" max="1025" min="1" style="0" width="8.6734693877551"/>
  </cols>
  <sheetData/>
  <printOptions headings="false" gridLines="false" gridLinesSet="true" horizontalCentered="false" verticalCentered="false"/>
  <pageMargins left="0.75" right="0.75" top="1" bottom="1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1" activeCellId="0" sqref="A1"/>
    </sheetView>
  </sheetViews>
  <sheetFormatPr defaultRowHeight="12.75"/>
  <cols>
    <col collapsed="false" hidden="false" max="1025" min="1" style="0" width="8.6734693877551"/>
  </cols>
  <sheetData/>
  <printOptions headings="false" gridLines="false" gridLinesSet="true" horizontalCentered="false" verticalCentered="false"/>
  <pageMargins left="0.75" right="0.75" top="1" bottom="1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3021</TotalTime>
  <Application>LibreOffice/4.3.2.2$Windows_x86 LibreOffice_project/edfb5295ba211bd31ad47d0bad0118690f76407d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2006-04-17T16:00:11Z</dcterms:created>
  <dc:creator>Cardoso</dc:creator>
  <dc:language>pt-PT</dc:language>
  <cp:lastPrinted>2011-02-03T23:29:28Z</cp:lastPrinted>
  <dcterms:modified xsi:type="dcterms:W3CDTF">2015-12-20T15:33:20Z</dcterms:modified>
  <cp:revision>5</cp:revision>
</cp:coreProperties>
</file>