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fileSharing readOnlyRecommended="1" userName="Carlota" reservationPassword="EA70"/>
  <workbookPr defaultThemeVersion="124226"/>
  <bookViews>
    <workbookView xWindow="480" yWindow="90" windowWidth="19155" windowHeight="2385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I5" i="1" l="1"/>
  <c r="I4" i="1"/>
  <c r="I3" i="1"/>
  <c r="I2" i="1"/>
  <c r="I6" i="1" l="1"/>
  <c r="F11" i="1"/>
  <c r="F10" i="1"/>
  <c r="F9" i="1"/>
  <c r="F8" i="1"/>
  <c r="F7" i="1"/>
  <c r="F6" i="1"/>
  <c r="F5" i="1"/>
  <c r="F4" i="1"/>
  <c r="F3" i="1"/>
  <c r="F2" i="1"/>
  <c r="F12" i="1" l="1"/>
</calcChain>
</file>

<file path=xl/sharedStrings.xml><?xml version="1.0" encoding="utf-8"?>
<sst xmlns="http://schemas.openxmlformats.org/spreadsheetml/2006/main" count="118" uniqueCount="72">
  <si>
    <t>Substituição</t>
  </si>
  <si>
    <r>
      <t>agarram [</t>
    </r>
    <r>
      <rPr>
        <b/>
        <sz val="11"/>
        <color theme="1"/>
        <rFont val="Times New Roman"/>
        <family val="1"/>
      </rPr>
      <t>1</t>
    </r>
    <r>
      <rPr>
        <sz val="11"/>
        <color theme="1"/>
        <rFont val="Times New Roman"/>
        <family val="1"/>
      </rPr>
      <t xml:space="preserve"> prendem]</t>
    </r>
  </si>
  <si>
    <r>
      <t>&lt;tamanha&gt;[↑tão grande] [</t>
    </r>
    <r>
      <rPr>
        <b/>
        <sz val="11"/>
        <color theme="1"/>
        <rFont val="Times New Roman"/>
        <family val="1"/>
      </rPr>
      <t>1</t>
    </r>
    <r>
      <rPr>
        <sz val="11"/>
        <color theme="1"/>
        <rFont val="Times New Roman"/>
        <family val="1"/>
      </rPr>
      <t xml:space="preserve"> tamanha]</t>
    </r>
  </si>
  <si>
    <r>
      <t>tinha [</t>
    </r>
    <r>
      <rPr>
        <b/>
        <sz val="11"/>
        <color theme="1"/>
        <rFont val="Times New Roman"/>
        <family val="1"/>
      </rPr>
      <t xml:space="preserve">1 </t>
    </r>
    <r>
      <rPr>
        <sz val="11"/>
        <color theme="1"/>
        <rFont val="Times New Roman"/>
        <family val="1"/>
      </rPr>
      <t>mostrava]</t>
    </r>
  </si>
  <si>
    <r>
      <t>infame [</t>
    </r>
    <r>
      <rPr>
        <b/>
        <sz val="11"/>
        <color theme="1"/>
        <rFont val="Times New Roman"/>
        <family val="1"/>
      </rPr>
      <t>1</t>
    </r>
    <r>
      <rPr>
        <sz val="11"/>
        <color theme="1"/>
        <rFont val="Times New Roman"/>
        <family val="1"/>
      </rPr>
      <t xml:space="preserve"> execranda]</t>
    </r>
  </si>
  <si>
    <r>
      <t>qd</t>
    </r>
    <r>
      <rPr>
        <vertAlign val="superscript"/>
        <sz val="11"/>
        <color theme="1"/>
        <rFont val="Times New Roman"/>
        <family val="1"/>
      </rPr>
      <t>o</t>
    </r>
    <r>
      <rPr>
        <sz val="11"/>
        <color theme="1"/>
        <rFont val="Times New Roman"/>
        <family val="1"/>
      </rPr>
      <t xml:space="preserve"> era lua nova [</t>
    </r>
    <r>
      <rPr>
        <b/>
        <sz val="11"/>
        <color theme="1"/>
        <rFont val="Times New Roman"/>
        <family val="1"/>
      </rPr>
      <t xml:space="preserve">1 </t>
    </r>
    <r>
      <rPr>
        <sz val="11"/>
        <color theme="1"/>
        <rFont val="Times New Roman"/>
        <family val="1"/>
      </rPr>
      <t>nas luas novas]</t>
    </r>
  </si>
  <si>
    <r>
      <t>a afogar [</t>
    </r>
    <r>
      <rPr>
        <b/>
        <sz val="11"/>
        <color theme="1"/>
        <rFont val="Times New Roman"/>
        <family val="1"/>
      </rPr>
      <t>1</t>
    </r>
    <r>
      <rPr>
        <sz val="11"/>
        <color theme="1"/>
        <rFont val="Times New Roman"/>
        <family val="1"/>
      </rPr>
      <t xml:space="preserve"> afogal-a]</t>
    </r>
  </si>
  <si>
    <r>
      <t>seis [</t>
    </r>
    <r>
      <rPr>
        <b/>
        <sz val="11"/>
        <color theme="1"/>
        <rFont val="Times New Roman"/>
        <family val="1"/>
      </rPr>
      <t>1</t>
    </r>
    <r>
      <rPr>
        <sz val="11"/>
        <color theme="1"/>
        <rFont val="Times New Roman"/>
        <family val="1"/>
      </rPr>
      <t xml:space="preserve"> dois]</t>
    </r>
  </si>
  <si>
    <r>
      <t>são estas [</t>
    </r>
    <r>
      <rPr>
        <b/>
        <sz val="11"/>
        <color theme="1"/>
        <rFont val="Times New Roman"/>
        <family val="1"/>
      </rPr>
      <t>1</t>
    </r>
    <r>
      <rPr>
        <sz val="11"/>
        <color theme="1"/>
        <rFont val="Times New Roman"/>
        <family val="1"/>
      </rPr>
      <t>, estão dadas.]</t>
    </r>
  </si>
  <si>
    <r>
      <t>havia [</t>
    </r>
    <r>
      <rPr>
        <b/>
        <sz val="11"/>
        <color theme="1"/>
        <rFont val="Times New Roman"/>
        <family val="1"/>
      </rPr>
      <t>1</t>
    </r>
    <r>
      <rPr>
        <sz val="11"/>
        <color theme="1"/>
        <rFont val="Times New Roman"/>
        <family val="1"/>
      </rPr>
      <t xml:space="preserve"> devia]</t>
    </r>
  </si>
  <si>
    <r>
      <t>do [</t>
    </r>
    <r>
      <rPr>
        <b/>
        <sz val="11"/>
        <color theme="1"/>
        <rFont val="Times New Roman"/>
        <family val="1"/>
      </rPr>
      <t>1</t>
    </r>
    <r>
      <rPr>
        <sz val="11"/>
        <color theme="1"/>
        <rFont val="Times New Roman"/>
        <family val="1"/>
      </rPr>
      <t xml:space="preserve"> de]</t>
    </r>
  </si>
  <si>
    <r>
      <t>Snr [</t>
    </r>
    <r>
      <rPr>
        <b/>
        <sz val="11"/>
        <color theme="1"/>
        <rFont val="Times New Roman"/>
        <family val="1"/>
      </rPr>
      <t>1</t>
    </r>
    <r>
      <rPr>
        <sz val="11"/>
        <color theme="1"/>
        <rFont val="Times New Roman"/>
        <family val="1"/>
      </rPr>
      <t xml:space="preserve"> dom]</t>
    </r>
  </si>
  <si>
    <r>
      <t>á &lt;balança&gt; concha [</t>
    </r>
    <r>
      <rPr>
        <b/>
        <sz val="11"/>
        <color theme="1"/>
        <rFont val="Times New Roman"/>
        <family val="1"/>
      </rPr>
      <t>1</t>
    </r>
    <r>
      <rPr>
        <sz val="11"/>
        <color theme="1"/>
        <rFont val="Times New Roman"/>
        <family val="1"/>
      </rPr>
      <t xml:space="preserve"> ao prato]</t>
    </r>
  </si>
  <si>
    <r>
      <t>seguiu [</t>
    </r>
    <r>
      <rPr>
        <b/>
        <sz val="11"/>
        <color theme="1"/>
        <rFont val="Times New Roman"/>
        <family val="1"/>
      </rPr>
      <t>1</t>
    </r>
    <r>
      <rPr>
        <sz val="11"/>
        <color theme="1"/>
        <rFont val="Times New Roman"/>
        <family val="1"/>
      </rPr>
      <t xml:space="preserve"> caminhou]</t>
    </r>
  </si>
  <si>
    <r>
      <t>evitar [</t>
    </r>
    <r>
      <rPr>
        <b/>
        <sz val="11"/>
        <color theme="1"/>
        <rFont val="Times New Roman"/>
        <family val="1"/>
      </rPr>
      <t>1</t>
    </r>
    <r>
      <rPr>
        <sz val="11"/>
        <color theme="1"/>
        <rFont val="Times New Roman"/>
        <family val="1"/>
      </rPr>
      <t xml:space="preserve"> illudir]</t>
    </r>
  </si>
  <si>
    <r>
      <t>caza de pasto [</t>
    </r>
    <r>
      <rPr>
        <b/>
        <sz val="11"/>
        <color theme="1"/>
        <rFont val="Times New Roman"/>
        <family val="1"/>
      </rPr>
      <t>1</t>
    </r>
    <r>
      <rPr>
        <sz val="11"/>
        <color theme="1"/>
        <rFont val="Times New Roman"/>
        <family val="1"/>
      </rPr>
      <t xml:space="preserve"> estalagem]</t>
    </r>
  </si>
  <si>
    <r>
      <t>Dá-me este punhal [</t>
    </r>
    <r>
      <rPr>
        <b/>
        <sz val="11"/>
        <color theme="1"/>
        <rFont val="Times New Roman"/>
        <family val="1"/>
      </rPr>
      <t>1</t>
    </r>
    <r>
      <rPr>
        <sz val="11"/>
        <color theme="1"/>
        <rFont val="Times New Roman"/>
        <family val="1"/>
      </rPr>
      <t xml:space="preserve"> Dá-m’o]</t>
    </r>
  </si>
  <si>
    <r>
      <t>este punhal [</t>
    </r>
    <r>
      <rPr>
        <b/>
        <sz val="11"/>
        <color theme="1"/>
        <rFont val="Times New Roman"/>
        <family val="1"/>
      </rPr>
      <t>1</t>
    </r>
    <r>
      <rPr>
        <sz val="11"/>
        <color theme="1"/>
        <rFont val="Times New Roman"/>
        <family val="1"/>
      </rPr>
      <t xml:space="preserve"> olha que]</t>
    </r>
  </si>
  <si>
    <r>
      <t>O pai de Ignez [</t>
    </r>
    <r>
      <rPr>
        <b/>
        <sz val="11"/>
        <color theme="1"/>
        <rFont val="Times New Roman"/>
        <family val="1"/>
      </rPr>
      <t>1</t>
    </r>
    <r>
      <rPr>
        <sz val="11"/>
        <color theme="1"/>
        <rFont val="Times New Roman"/>
        <family val="1"/>
      </rPr>
      <t xml:space="preserve"> O alcaide]</t>
    </r>
  </si>
  <si>
    <r>
      <t>Desde [</t>
    </r>
    <r>
      <rPr>
        <b/>
        <sz val="11"/>
        <color theme="1"/>
        <rFont val="Times New Roman"/>
        <family val="1"/>
      </rPr>
      <t>1</t>
    </r>
    <r>
      <rPr>
        <sz val="11"/>
        <color theme="1"/>
        <rFont val="Times New Roman"/>
        <family val="1"/>
      </rPr>
      <t xml:space="preserve"> Com]</t>
    </r>
  </si>
  <si>
    <r>
      <t>de [</t>
    </r>
    <r>
      <rPr>
        <b/>
        <sz val="11"/>
        <color theme="1"/>
        <rFont val="Times New Roman"/>
        <family val="1"/>
      </rPr>
      <t>1</t>
    </r>
    <r>
      <rPr>
        <sz val="11"/>
        <color theme="1"/>
        <rFont val="Times New Roman"/>
        <family val="1"/>
      </rPr>
      <t xml:space="preserve"> da]</t>
    </r>
  </si>
  <si>
    <r>
      <t>sem nada [</t>
    </r>
    <r>
      <rPr>
        <b/>
        <sz val="11"/>
        <color theme="1"/>
        <rFont val="Times New Roman"/>
        <family val="1"/>
      </rPr>
      <t>1</t>
    </r>
    <r>
      <rPr>
        <sz val="11"/>
        <color theme="1"/>
        <rFont val="Times New Roman"/>
        <family val="1"/>
      </rPr>
      <t xml:space="preserve"> a pedir pellas portas]</t>
    </r>
  </si>
  <si>
    <r>
      <t>de [</t>
    </r>
    <r>
      <rPr>
        <b/>
        <sz val="11"/>
        <color theme="1"/>
        <rFont val="Times New Roman"/>
        <family val="1"/>
      </rPr>
      <t>1</t>
    </r>
    <r>
      <rPr>
        <sz val="11"/>
        <color theme="1"/>
        <rFont val="Times New Roman"/>
        <family val="1"/>
      </rPr>
      <t xml:space="preserve"> dos]</t>
    </r>
  </si>
  <si>
    <r>
      <t>chegou a [</t>
    </r>
    <r>
      <rPr>
        <b/>
        <sz val="11"/>
        <color theme="1"/>
        <rFont val="Times New Roman"/>
        <family val="1"/>
      </rPr>
      <t>1</t>
    </r>
    <r>
      <rPr>
        <sz val="11"/>
        <color theme="1"/>
        <rFont val="Times New Roman"/>
        <family val="1"/>
      </rPr>
      <t xml:space="preserve"> entrou em]</t>
    </r>
  </si>
  <si>
    <r>
      <t>aio [</t>
    </r>
    <r>
      <rPr>
        <b/>
        <sz val="11"/>
        <color theme="1"/>
        <rFont val="Times New Roman"/>
        <family val="1"/>
      </rPr>
      <t>1</t>
    </r>
    <r>
      <rPr>
        <sz val="11"/>
        <color theme="1"/>
        <rFont val="Times New Roman"/>
        <family val="1"/>
      </rPr>
      <t xml:space="preserve"> preceptor]</t>
    </r>
  </si>
  <si>
    <r>
      <t>Antes de perder o alento, [</t>
    </r>
    <r>
      <rPr>
        <b/>
        <sz val="11"/>
        <color theme="1"/>
        <rFont val="Times New Roman"/>
        <family val="1"/>
      </rPr>
      <t xml:space="preserve">1 </t>
    </r>
    <r>
      <rPr>
        <sz val="11"/>
        <color theme="1"/>
        <rFont val="Times New Roman"/>
        <family val="1"/>
      </rPr>
      <t>Depois,]</t>
    </r>
  </si>
  <si>
    <r>
      <t>para ouvir o final da sentença que rezava assim: [</t>
    </r>
    <r>
      <rPr>
        <b/>
        <sz val="11"/>
        <color theme="1"/>
        <rFont val="Times New Roman"/>
        <family val="1"/>
      </rPr>
      <t>1</t>
    </r>
    <r>
      <rPr>
        <sz val="11"/>
        <color theme="1"/>
        <rFont val="Times New Roman"/>
        <family val="1"/>
      </rPr>
      <t xml:space="preserve"> e desde que ouviu lêr o final da sentença, ganhou alentos dignos de melhor causa. O final da sentença rezava assim:]</t>
    </r>
  </si>
  <si>
    <r>
      <t xml:space="preserve">200$000 </t>
    </r>
    <r>
      <rPr>
        <sz val="11"/>
        <color theme="1"/>
        <rFont val="Times New Roman"/>
        <family val="1"/>
      </rPr>
      <t>[</t>
    </r>
    <r>
      <rPr>
        <b/>
        <sz val="11"/>
        <color theme="1"/>
        <rFont val="Times New Roman"/>
        <family val="1"/>
      </rPr>
      <t>1</t>
    </r>
    <r>
      <rPr>
        <sz val="11"/>
        <color theme="1"/>
        <rFont val="Times New Roman"/>
        <family val="1"/>
      </rPr>
      <t xml:space="preserve"> </t>
    </r>
    <r>
      <rPr>
        <i/>
        <sz val="11"/>
        <color theme="1"/>
        <rFont val="Times New Roman"/>
        <family val="1"/>
      </rPr>
      <t>2000$000</t>
    </r>
    <r>
      <rPr>
        <sz val="11"/>
        <color theme="1"/>
        <rFont val="Times New Roman"/>
        <family val="1"/>
      </rPr>
      <t>]</t>
    </r>
  </si>
  <si>
    <r>
      <t>disséra [</t>
    </r>
    <r>
      <rPr>
        <b/>
        <sz val="11"/>
        <color theme="1"/>
        <rFont val="Times New Roman"/>
        <family val="1"/>
      </rPr>
      <t>1</t>
    </r>
    <r>
      <rPr>
        <sz val="11"/>
        <color theme="1"/>
        <rFont val="Times New Roman"/>
        <family val="1"/>
      </rPr>
      <t xml:space="preserve"> affirmára]</t>
    </r>
  </si>
  <si>
    <r>
      <t>encrespava&lt;m&gt; [</t>
    </r>
    <r>
      <rPr>
        <b/>
        <sz val="11"/>
        <color theme="1"/>
        <rFont val="Times New Roman"/>
        <family val="1"/>
      </rPr>
      <t>1</t>
    </r>
    <r>
      <rPr>
        <sz val="11"/>
        <color theme="1"/>
        <rFont val="Times New Roman"/>
        <family val="1"/>
      </rPr>
      <t xml:space="preserve"> arrugava]</t>
    </r>
  </si>
  <si>
    <r>
      <t>em [</t>
    </r>
    <r>
      <rPr>
        <b/>
        <sz val="11"/>
        <color theme="1"/>
        <rFont val="Times New Roman"/>
        <family val="1"/>
      </rPr>
      <t>1</t>
    </r>
    <r>
      <rPr>
        <sz val="11"/>
        <color theme="1"/>
        <rFont val="Times New Roman"/>
        <family val="1"/>
      </rPr>
      <t xml:space="preserve"> com]</t>
    </r>
  </si>
  <si>
    <r>
      <t>em [</t>
    </r>
    <r>
      <rPr>
        <b/>
        <sz val="11"/>
        <color theme="1"/>
        <rFont val="Times New Roman"/>
        <family val="1"/>
      </rPr>
      <t>1</t>
    </r>
    <r>
      <rPr>
        <sz val="11"/>
        <color theme="1"/>
        <rFont val="Times New Roman"/>
        <family val="1"/>
      </rPr>
      <t xml:space="preserve"> por]</t>
    </r>
  </si>
  <si>
    <r>
      <t>batalha [</t>
    </r>
    <r>
      <rPr>
        <b/>
        <sz val="11"/>
        <color theme="1"/>
        <rFont val="Times New Roman"/>
        <family val="1"/>
      </rPr>
      <t>1</t>
    </r>
    <r>
      <rPr>
        <sz val="11"/>
        <color theme="1"/>
        <rFont val="Times New Roman"/>
        <family val="1"/>
      </rPr>
      <t xml:space="preserve"> refrega]</t>
    </r>
  </si>
  <si>
    <r>
      <t>na Cruz de ferro [</t>
    </r>
    <r>
      <rPr>
        <b/>
        <sz val="11"/>
        <color theme="1"/>
        <rFont val="Times New Roman"/>
        <family val="1"/>
      </rPr>
      <t>1</t>
    </r>
    <r>
      <rPr>
        <sz val="11"/>
        <color theme="1"/>
        <rFont val="Times New Roman"/>
        <family val="1"/>
      </rPr>
      <t xml:space="preserve"> nas trincheiras da Cruz da Pedra]</t>
    </r>
  </si>
  <si>
    <r>
      <t>de 50 ao mez [</t>
    </r>
    <r>
      <rPr>
        <b/>
        <sz val="11"/>
        <color theme="1"/>
        <rFont val="Times New Roman"/>
        <family val="1"/>
      </rPr>
      <t>1</t>
    </r>
    <r>
      <rPr>
        <sz val="11"/>
        <color theme="1"/>
        <rFont val="Times New Roman"/>
        <family val="1"/>
      </rPr>
      <t xml:space="preserve"> de 10 por cento ao mez]</t>
    </r>
  </si>
  <si>
    <t>Adição</t>
  </si>
  <si>
    <r>
      <t>[</t>
    </r>
    <r>
      <rPr>
        <b/>
        <sz val="11"/>
        <color theme="1"/>
        <rFont val="Times New Roman"/>
        <family val="1"/>
      </rPr>
      <t>1</t>
    </r>
    <r>
      <rPr>
        <sz val="11"/>
        <color theme="1"/>
        <rFont val="Times New Roman"/>
        <family val="1"/>
      </rPr>
      <t xml:space="preserve"> passados]</t>
    </r>
  </si>
  <si>
    <r>
      <t>[</t>
    </r>
    <r>
      <rPr>
        <b/>
        <sz val="11"/>
        <color theme="1"/>
        <rFont val="Times New Roman"/>
        <family val="1"/>
      </rPr>
      <t xml:space="preserve">1 </t>
    </r>
    <r>
      <rPr>
        <sz val="11"/>
        <color theme="1"/>
        <rFont val="Times New Roman"/>
        <family val="1"/>
      </rPr>
      <t>E]</t>
    </r>
  </si>
  <si>
    <r>
      <t>[</t>
    </r>
    <r>
      <rPr>
        <b/>
        <sz val="11"/>
        <color theme="1"/>
        <rFont val="Times New Roman"/>
        <family val="1"/>
      </rPr>
      <t xml:space="preserve">1 </t>
    </r>
    <r>
      <rPr>
        <sz val="11"/>
        <color theme="1"/>
        <rFont val="Times New Roman"/>
        <family val="1"/>
      </rPr>
      <t>ser]</t>
    </r>
  </si>
  <si>
    <r>
      <t>[</t>
    </r>
    <r>
      <rPr>
        <b/>
        <sz val="11"/>
        <color theme="1"/>
        <rFont val="Times New Roman"/>
        <family val="1"/>
      </rPr>
      <t xml:space="preserve">1 </t>
    </r>
    <r>
      <rPr>
        <sz val="11"/>
        <color theme="1"/>
        <rFont val="Times New Roman"/>
        <family val="1"/>
      </rPr>
      <t>desejaram-lhe]</t>
    </r>
  </si>
  <si>
    <r>
      <t>[</t>
    </r>
    <r>
      <rPr>
        <b/>
        <sz val="11"/>
        <color theme="1"/>
        <rFont val="Times New Roman"/>
        <family val="1"/>
      </rPr>
      <t>1</t>
    </r>
    <r>
      <rPr>
        <i/>
        <sz val="11"/>
        <color theme="1"/>
        <rFont val="Times New Roman"/>
        <family val="1"/>
      </rPr>
      <t xml:space="preserve"> réos</t>
    </r>
    <r>
      <rPr>
        <sz val="11"/>
        <color theme="1"/>
        <rFont val="Times New Roman"/>
        <family val="1"/>
      </rPr>
      <t>]</t>
    </r>
  </si>
  <si>
    <r>
      <t>[</t>
    </r>
    <r>
      <rPr>
        <b/>
        <sz val="11"/>
        <color theme="1"/>
        <rFont val="Times New Roman"/>
        <family val="1"/>
      </rPr>
      <t>1</t>
    </r>
    <r>
      <rPr>
        <sz val="11"/>
        <color theme="1"/>
        <rFont val="Times New Roman"/>
        <family val="1"/>
      </rPr>
      <t xml:space="preserve"> serenamente]</t>
    </r>
  </si>
  <si>
    <t>(Longa nota adicionada na 1.ª ed.) O meu amigo (...) milagres</t>
  </si>
  <si>
    <t>Supressão</t>
  </si>
  <si>
    <r>
      <t>implacavel &lt;! – D. Miguel&gt; e trabalha [</t>
    </r>
    <r>
      <rPr>
        <b/>
        <sz val="11"/>
        <color theme="1"/>
        <rFont val="Times New Roman"/>
        <family val="1"/>
      </rPr>
      <t xml:space="preserve">1 </t>
    </r>
    <r>
      <rPr>
        <sz val="11"/>
        <color theme="1"/>
        <rFont val="Times New Roman"/>
        <family val="1"/>
      </rPr>
      <t>implacavel. Trabalha]</t>
    </r>
  </si>
  <si>
    <r>
      <t>&lt;</t>
    </r>
    <r>
      <rPr>
        <b/>
        <sz val="11"/>
        <color theme="1"/>
        <rFont val="Times New Roman"/>
        <family val="1"/>
      </rPr>
      <t xml:space="preserve">1 </t>
    </r>
    <r>
      <rPr>
        <sz val="11"/>
        <color theme="1"/>
        <rFont val="Times New Roman"/>
        <family val="1"/>
      </rPr>
      <t>a&gt;</t>
    </r>
  </si>
  <si>
    <r>
      <t>&lt;</t>
    </r>
    <r>
      <rPr>
        <b/>
        <sz val="11"/>
        <color theme="1"/>
        <rFont val="Times New Roman"/>
        <family val="1"/>
      </rPr>
      <t>1</t>
    </r>
    <r>
      <rPr>
        <sz val="11"/>
        <color theme="1"/>
        <rFont val="Times New Roman"/>
        <family val="1"/>
      </rPr>
      <t xml:space="preserve"> m</t>
    </r>
    <r>
      <rPr>
        <vertAlign val="superscript"/>
        <sz val="11"/>
        <color theme="1"/>
        <rFont val="Times New Roman"/>
        <family val="1"/>
      </rPr>
      <t>ma</t>
    </r>
    <r>
      <rPr>
        <sz val="11"/>
        <color theme="1"/>
        <rFont val="Times New Roman"/>
        <family val="1"/>
      </rPr>
      <t>&gt;</t>
    </r>
  </si>
  <si>
    <t>Direcção de sentido</t>
  </si>
  <si>
    <t>sin</t>
  </si>
  <si>
    <t>retorno</t>
  </si>
  <si>
    <t>tl</t>
  </si>
  <si>
    <t>red</t>
  </si>
  <si>
    <t>ling</t>
  </si>
  <si>
    <r>
      <t>rua dos Capellistas, [</t>
    </r>
    <r>
      <rPr>
        <b/>
        <sz val="11"/>
        <color theme="1"/>
        <rFont val="Times New Roman"/>
        <family val="1"/>
      </rPr>
      <t>1</t>
    </r>
    <r>
      <rPr>
        <sz val="11"/>
        <color theme="1"/>
        <rFont val="Times New Roman"/>
        <family val="1"/>
      </rPr>
      <t xml:space="preserve"> rua das Pedras Negras]</t>
    </r>
  </si>
  <si>
    <r>
      <t>&lt;</t>
    </r>
    <r>
      <rPr>
        <b/>
        <sz val="11"/>
        <color theme="1"/>
        <rFont val="Times New Roman"/>
        <family val="1"/>
      </rPr>
      <t>1</t>
    </r>
    <r>
      <rPr>
        <sz val="11"/>
        <color theme="1"/>
        <rFont val="Times New Roman"/>
        <family val="1"/>
      </rPr>
      <t xml:space="preserve"> , amparado no espaldar de uma cadeira,&gt;</t>
    </r>
  </si>
  <si>
    <t>Total: 36</t>
  </si>
  <si>
    <t>ad</t>
  </si>
  <si>
    <t>Total: 7</t>
  </si>
  <si>
    <r>
      <t>&lt;</t>
    </r>
    <r>
      <rPr>
        <b/>
        <sz val="10"/>
        <color theme="1"/>
        <rFont val="Times New Roman"/>
        <family val="1"/>
      </rPr>
      <t>1</t>
    </r>
    <r>
      <rPr>
        <sz val="10"/>
        <color theme="1"/>
        <rFont val="Times New Roman"/>
        <family val="1"/>
      </rPr>
      <t xml:space="preserve"> [↑dois]&gt;</t>
    </r>
  </si>
  <si>
    <t>sup</t>
  </si>
  <si>
    <t>Total: 5</t>
  </si>
  <si>
    <t>Sinónimo</t>
  </si>
  <si>
    <t>Redireccionamento</t>
  </si>
  <si>
    <t>Antónimo</t>
  </si>
  <si>
    <t xml:space="preserve">Adição </t>
  </si>
  <si>
    <t>Reformulação</t>
  </si>
  <si>
    <t>Projecção</t>
  </si>
  <si>
    <t>Retroprojecção</t>
  </si>
  <si>
    <t>Retorno</t>
  </si>
  <si>
    <t>Total</t>
  </si>
  <si>
    <t xml:space="preserve">N.º vezes que foi  emendado no ms. </t>
  </si>
  <si>
    <t xml:space="preserve">N.º vezes que foi emendado no ms.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</si>
</sst>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vertAlign val="superscript"/>
      <sz val="11"/>
      <color theme="1"/>
      <name val="Times New Roman"/>
      <family val="1"/>
    </font>
    <font>
      <i/>
      <sz val="11"/>
      <color theme="1"/>
      <name val="Times New Roman"/>
      <family val="1"/>
    </font>
    <font>
      <sz val="10"/>
      <color theme="1"/>
      <name val="Times New Roman"/>
      <family val="1"/>
    </font>
    <font>
      <i/>
      <sz val="10"/>
      <color theme="1"/>
      <name val="Times New Roman"/>
      <family val="1"/>
    </font>
    <font>
      <b/>
      <sz val="10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0" fillId="0" borderId="0" xfId="0"/>
    <xf numFmtId="0" fontId="0" fillId="0" borderId="1" xfId="0" applyBorder="1"/>
    <xf numFmtId="0" fontId="2" fillId="0" borderId="5" xfId="0" applyFont="1" applyFill="1" applyBorder="1" applyAlignment="1">
      <alignment vertical="center" wrapText="1"/>
    </xf>
    <xf numFmtId="0" fontId="0" fillId="0" borderId="6" xfId="0" applyBorder="1"/>
    <xf numFmtId="0" fontId="5" fillId="0" borderId="5" xfId="0" applyFont="1" applyFill="1" applyBorder="1" applyAlignment="1">
      <alignment vertical="center" wrapText="1"/>
    </xf>
    <xf numFmtId="0" fontId="1" fillId="0" borderId="5" xfId="0" applyFont="1" applyBorder="1" applyAlignment="1">
      <alignment vertical="center" wrapText="1"/>
    </xf>
    <xf numFmtId="0" fontId="0" fillId="0" borderId="5" xfId="0" applyBorder="1" applyAlignment="1">
      <alignment vertical="center" wrapText="1"/>
    </xf>
    <xf numFmtId="0" fontId="7" fillId="0" borderId="5" xfId="0" applyFont="1" applyFill="1" applyBorder="1" applyAlignment="1">
      <alignment vertical="center" wrapText="1"/>
    </xf>
    <xf numFmtId="0" fontId="3" fillId="0" borderId="5" xfId="0" applyFont="1" applyFill="1" applyBorder="1" applyAlignment="1">
      <alignment vertical="center" wrapText="1"/>
    </xf>
    <xf numFmtId="0" fontId="0" fillId="0" borderId="5" xfId="0" applyBorder="1"/>
    <xf numFmtId="0" fontId="6" fillId="0" borderId="5" xfId="0" applyFont="1" applyBorder="1"/>
    <xf numFmtId="0" fontId="3" fillId="0" borderId="7" xfId="0" applyFont="1" applyFill="1" applyBorder="1" applyAlignment="1">
      <alignment vertical="center" wrapText="1"/>
    </xf>
    <xf numFmtId="0" fontId="0" fillId="0" borderId="8" xfId="0" applyBorder="1"/>
    <xf numFmtId="0" fontId="0" fillId="0" borderId="9" xfId="0" applyBorder="1"/>
    <xf numFmtId="0" fontId="0" fillId="0" borderId="5" xfId="0" applyFont="1" applyBorder="1"/>
    <xf numFmtId="0" fontId="0" fillId="2" borderId="7" xfId="0" applyFont="1" applyFill="1" applyBorder="1"/>
    <xf numFmtId="0" fontId="0" fillId="2" borderId="9" xfId="0" applyFill="1" applyBorder="1"/>
    <xf numFmtId="0" fontId="0" fillId="2" borderId="7" xfId="0" applyFill="1" applyBorder="1"/>
    <xf numFmtId="0" fontId="1" fillId="3" borderId="2" xfId="0" applyFont="1" applyFill="1" applyBorder="1" applyAlignment="1">
      <alignment vertical="center" wrapText="1"/>
    </xf>
    <xf numFmtId="0" fontId="1" fillId="3" borderId="3" xfId="0" applyFont="1" applyFill="1" applyBorder="1"/>
    <xf numFmtId="0" fontId="1" fillId="3" borderId="4" xfId="0" applyFont="1" applyFill="1" applyBorder="1"/>
    <xf numFmtId="0" fontId="1" fillId="3" borderId="5" xfId="0" applyFont="1" applyFill="1" applyBorder="1" applyAlignment="1">
      <alignment horizontal="left" vertical="center" wrapText="1"/>
    </xf>
    <xf numFmtId="0" fontId="0" fillId="3" borderId="1" xfId="0" applyFill="1" applyBorder="1"/>
    <xf numFmtId="0" fontId="0" fillId="3" borderId="6" xfId="0" applyFill="1" applyBorder="1"/>
    <xf numFmtId="0" fontId="1" fillId="3" borderId="5" xfId="0" applyFont="1" applyFill="1" applyBorder="1" applyAlignment="1">
      <alignment vertical="center" wrapText="1"/>
    </xf>
    <xf numFmtId="0" fontId="1" fillId="3" borderId="2" xfId="0" applyFont="1" applyFill="1" applyBorder="1" applyAlignment="1">
      <alignment horizontal="center"/>
    </xf>
    <xf numFmtId="0" fontId="1" fillId="3" borderId="4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6"/>
  <sheetViews>
    <sheetView tabSelected="1" workbookViewId="0"/>
  </sheetViews>
  <sheetFormatPr defaultRowHeight="15" x14ac:dyDescent="0.25"/>
  <cols>
    <col min="1" max="1" width="51" customWidth="1"/>
    <col min="2" max="2" width="18.42578125" customWidth="1"/>
    <col min="3" max="3" width="34.140625" bestFit="1" customWidth="1"/>
    <col min="5" max="5" width="18.5703125" bestFit="1" customWidth="1"/>
    <col min="8" max="8" width="16.140625" customWidth="1"/>
    <col min="9" max="9" width="17.42578125" customWidth="1"/>
  </cols>
  <sheetData>
    <row r="1" spans="1:9" x14ac:dyDescent="0.25">
      <c r="A1" s="19" t="s">
        <v>0</v>
      </c>
      <c r="B1" s="20" t="s">
        <v>47</v>
      </c>
      <c r="C1" s="21" t="s">
        <v>70</v>
      </c>
      <c r="D1" s="1"/>
      <c r="E1" s="26" t="s">
        <v>47</v>
      </c>
      <c r="F1" s="27"/>
      <c r="G1" s="1"/>
      <c r="H1" s="26" t="s">
        <v>71</v>
      </c>
      <c r="I1" s="27"/>
    </row>
    <row r="2" spans="1:9" x14ac:dyDescent="0.25">
      <c r="A2" s="3" t="s">
        <v>1</v>
      </c>
      <c r="B2" s="2" t="s">
        <v>48</v>
      </c>
      <c r="C2" s="4">
        <v>0</v>
      </c>
      <c r="E2" s="15" t="s">
        <v>61</v>
      </c>
      <c r="F2" s="4">
        <f>COUNTIF(B:B,"sin")</f>
        <v>8</v>
      </c>
      <c r="H2" s="10">
        <v>0</v>
      </c>
      <c r="I2" s="4">
        <f>COUNTIF(C:C,"0")</f>
        <v>43</v>
      </c>
    </row>
    <row r="3" spans="1:9" x14ac:dyDescent="0.25">
      <c r="A3" s="3" t="s">
        <v>2</v>
      </c>
      <c r="B3" s="2" t="s">
        <v>49</v>
      </c>
      <c r="C3" s="4">
        <v>1</v>
      </c>
      <c r="E3" s="15" t="s">
        <v>62</v>
      </c>
      <c r="F3" s="4">
        <f>COUNTIF(B:B,"red")</f>
        <v>7</v>
      </c>
      <c r="H3" s="10">
        <v>1</v>
      </c>
      <c r="I3" s="4">
        <f>COUNTIF(C:C,"1")</f>
        <v>5</v>
      </c>
    </row>
    <row r="4" spans="1:9" x14ac:dyDescent="0.25">
      <c r="A4" s="3" t="s">
        <v>3</v>
      </c>
      <c r="B4" s="2" t="s">
        <v>50</v>
      </c>
      <c r="C4" s="4">
        <v>0</v>
      </c>
      <c r="E4" s="15" t="s">
        <v>63</v>
      </c>
      <c r="F4" s="4">
        <f>COUNTIF(B:B,"ant")</f>
        <v>0</v>
      </c>
      <c r="H4" s="10">
        <v>2</v>
      </c>
      <c r="I4" s="4">
        <f>COUNTIF(C:C,"2")</f>
        <v>0</v>
      </c>
    </row>
    <row r="5" spans="1:9" x14ac:dyDescent="0.25">
      <c r="A5" s="3" t="s">
        <v>4</v>
      </c>
      <c r="B5" s="2" t="s">
        <v>48</v>
      </c>
      <c r="C5" s="4">
        <v>0</v>
      </c>
      <c r="E5" s="15" t="s">
        <v>0</v>
      </c>
      <c r="F5" s="4">
        <f>COUNTIF(B:B,"tl")</f>
        <v>18</v>
      </c>
      <c r="H5" s="10">
        <v>3</v>
      </c>
      <c r="I5" s="4">
        <f>COUNTIF(C:C,"3")</f>
        <v>0</v>
      </c>
    </row>
    <row r="6" spans="1:9" ht="18.75" thickBot="1" x14ac:dyDescent="0.3">
      <c r="A6" s="3" t="s">
        <v>5</v>
      </c>
      <c r="B6" s="2" t="s">
        <v>50</v>
      </c>
      <c r="C6" s="4">
        <v>0</v>
      </c>
      <c r="E6" s="15" t="s">
        <v>64</v>
      </c>
      <c r="F6" s="4">
        <f>COUNTIF(B:B,"ad")</f>
        <v>6</v>
      </c>
      <c r="H6" s="18" t="s">
        <v>69</v>
      </c>
      <c r="I6" s="17">
        <f>SUM(I2:I5)</f>
        <v>48</v>
      </c>
    </row>
    <row r="7" spans="1:9" x14ac:dyDescent="0.25">
      <c r="A7" s="3" t="s">
        <v>6</v>
      </c>
      <c r="B7" s="2" t="s">
        <v>50</v>
      </c>
      <c r="C7" s="4">
        <v>0</v>
      </c>
      <c r="E7" s="15" t="s">
        <v>43</v>
      </c>
      <c r="F7" s="4">
        <f>COUNTIF(B:B,"sup")</f>
        <v>4</v>
      </c>
    </row>
    <row r="8" spans="1:9" x14ac:dyDescent="0.25">
      <c r="A8" s="3" t="s">
        <v>7</v>
      </c>
      <c r="B8" s="2" t="s">
        <v>51</v>
      </c>
      <c r="C8" s="4">
        <v>0</v>
      </c>
      <c r="E8" s="15" t="s">
        <v>65</v>
      </c>
      <c r="F8" s="4">
        <f>COUNTIF(B:B,"ling")</f>
        <v>3</v>
      </c>
    </row>
    <row r="9" spans="1:9" ht="12" customHeight="1" x14ac:dyDescent="0.25">
      <c r="A9" s="3" t="s">
        <v>8</v>
      </c>
      <c r="B9" s="2" t="s">
        <v>52</v>
      </c>
      <c r="C9" s="4">
        <v>0</v>
      </c>
      <c r="E9" s="15" t="s">
        <v>66</v>
      </c>
      <c r="F9" s="4">
        <f>COUNTIF(B:B,"projecção")</f>
        <v>0</v>
      </c>
    </row>
    <row r="10" spans="1:9" x14ac:dyDescent="0.25">
      <c r="A10" s="3" t="s">
        <v>9</v>
      </c>
      <c r="B10" s="2" t="s">
        <v>50</v>
      </c>
      <c r="C10" s="4">
        <v>0</v>
      </c>
      <c r="E10" s="15" t="s">
        <v>67</v>
      </c>
      <c r="F10" s="4">
        <f>COUNTIF(B:B,"retroprojecção")</f>
        <v>0</v>
      </c>
    </row>
    <row r="11" spans="1:9" x14ac:dyDescent="0.25">
      <c r="A11" s="3" t="s">
        <v>10</v>
      </c>
      <c r="B11" s="2" t="s">
        <v>50</v>
      </c>
      <c r="C11" s="4">
        <v>0</v>
      </c>
      <c r="E11" s="15" t="s">
        <v>68</v>
      </c>
      <c r="F11" s="4">
        <f>COUNTIF(B:B,"retorno")</f>
        <v>2</v>
      </c>
    </row>
    <row r="12" spans="1:9" ht="15.75" thickBot="1" x14ac:dyDescent="0.3">
      <c r="A12" s="3" t="s">
        <v>11</v>
      </c>
      <c r="B12" s="2" t="s">
        <v>50</v>
      </c>
      <c r="C12" s="4">
        <v>0</v>
      </c>
      <c r="E12" s="16" t="s">
        <v>69</v>
      </c>
      <c r="F12" s="17">
        <f>SUM(F2:F11)</f>
        <v>48</v>
      </c>
    </row>
    <row r="13" spans="1:9" x14ac:dyDescent="0.25">
      <c r="A13" s="3" t="s">
        <v>12</v>
      </c>
      <c r="B13" s="2" t="s">
        <v>48</v>
      </c>
      <c r="C13" s="4">
        <v>1</v>
      </c>
    </row>
    <row r="14" spans="1:9" x14ac:dyDescent="0.25">
      <c r="A14" s="3" t="s">
        <v>13</v>
      </c>
      <c r="B14" s="2" t="s">
        <v>50</v>
      </c>
      <c r="C14" s="4">
        <v>0</v>
      </c>
    </row>
    <row r="15" spans="1:9" x14ac:dyDescent="0.25">
      <c r="A15" s="3" t="s">
        <v>14</v>
      </c>
      <c r="B15" s="2" t="s">
        <v>50</v>
      </c>
      <c r="C15" s="4">
        <v>0</v>
      </c>
    </row>
    <row r="16" spans="1:9" x14ac:dyDescent="0.25">
      <c r="A16" s="3" t="s">
        <v>15</v>
      </c>
      <c r="B16" s="2" t="s">
        <v>50</v>
      </c>
      <c r="C16" s="4">
        <v>0</v>
      </c>
    </row>
    <row r="17" spans="1:3" x14ac:dyDescent="0.25">
      <c r="A17" s="3" t="s">
        <v>16</v>
      </c>
      <c r="B17" s="2" t="s">
        <v>50</v>
      </c>
      <c r="C17" s="4">
        <v>0</v>
      </c>
    </row>
    <row r="18" spans="1:3" x14ac:dyDescent="0.25">
      <c r="A18" s="3" t="s">
        <v>17</v>
      </c>
      <c r="B18" s="2" t="s">
        <v>52</v>
      </c>
      <c r="C18" s="4">
        <v>0</v>
      </c>
    </row>
    <row r="19" spans="1:3" x14ac:dyDescent="0.25">
      <c r="A19" s="3" t="s">
        <v>18</v>
      </c>
      <c r="B19" s="2" t="s">
        <v>50</v>
      </c>
      <c r="C19" s="4">
        <v>0</v>
      </c>
    </row>
    <row r="20" spans="1:3" x14ac:dyDescent="0.25">
      <c r="A20" s="3" t="s">
        <v>19</v>
      </c>
      <c r="B20" s="2" t="s">
        <v>50</v>
      </c>
      <c r="C20" s="4">
        <v>0</v>
      </c>
    </row>
    <row r="21" spans="1:3" x14ac:dyDescent="0.25">
      <c r="A21" s="3" t="s">
        <v>20</v>
      </c>
      <c r="B21" s="2" t="s">
        <v>50</v>
      </c>
      <c r="C21" s="4">
        <v>0</v>
      </c>
    </row>
    <row r="22" spans="1:3" x14ac:dyDescent="0.25">
      <c r="A22" s="3" t="s">
        <v>21</v>
      </c>
      <c r="B22" s="2" t="s">
        <v>51</v>
      </c>
      <c r="C22" s="4">
        <v>0</v>
      </c>
    </row>
    <row r="23" spans="1:3" x14ac:dyDescent="0.25">
      <c r="A23" s="3" t="s">
        <v>22</v>
      </c>
      <c r="B23" s="2" t="s">
        <v>50</v>
      </c>
      <c r="C23" s="4">
        <v>0</v>
      </c>
    </row>
    <row r="24" spans="1:3" x14ac:dyDescent="0.25">
      <c r="A24" s="3" t="s">
        <v>10</v>
      </c>
      <c r="B24" s="2" t="s">
        <v>50</v>
      </c>
      <c r="C24" s="4">
        <v>0</v>
      </c>
    </row>
    <row r="25" spans="1:3" x14ac:dyDescent="0.25">
      <c r="A25" s="3" t="s">
        <v>23</v>
      </c>
      <c r="B25" s="2" t="s">
        <v>48</v>
      </c>
      <c r="C25" s="4">
        <v>0</v>
      </c>
    </row>
    <row r="26" spans="1:3" x14ac:dyDescent="0.25">
      <c r="A26" s="3" t="s">
        <v>24</v>
      </c>
      <c r="B26" s="2" t="s">
        <v>48</v>
      </c>
      <c r="C26" s="4">
        <v>0</v>
      </c>
    </row>
    <row r="27" spans="1:3" ht="18" customHeight="1" x14ac:dyDescent="0.25">
      <c r="A27" s="3" t="s">
        <v>25</v>
      </c>
      <c r="B27" s="2" t="s">
        <v>50</v>
      </c>
      <c r="C27" s="4">
        <v>0</v>
      </c>
    </row>
    <row r="28" spans="1:3" ht="60" x14ac:dyDescent="0.25">
      <c r="A28" s="3" t="s">
        <v>26</v>
      </c>
      <c r="B28" s="2" t="s">
        <v>52</v>
      </c>
      <c r="C28" s="4">
        <v>1</v>
      </c>
    </row>
    <row r="29" spans="1:3" x14ac:dyDescent="0.25">
      <c r="A29" s="5" t="s">
        <v>27</v>
      </c>
      <c r="B29" s="2" t="s">
        <v>51</v>
      </c>
      <c r="C29" s="4">
        <v>0</v>
      </c>
    </row>
    <row r="30" spans="1:3" x14ac:dyDescent="0.25">
      <c r="A30" s="3" t="s">
        <v>53</v>
      </c>
      <c r="B30" s="2" t="s">
        <v>51</v>
      </c>
      <c r="C30" s="4">
        <v>0</v>
      </c>
    </row>
    <row r="31" spans="1:3" x14ac:dyDescent="0.25">
      <c r="A31" s="3" t="s">
        <v>28</v>
      </c>
      <c r="B31" s="2" t="s">
        <v>48</v>
      </c>
      <c r="C31" s="4">
        <v>0</v>
      </c>
    </row>
    <row r="32" spans="1:3" x14ac:dyDescent="0.25">
      <c r="A32" s="3" t="s">
        <v>29</v>
      </c>
      <c r="B32" s="2" t="s">
        <v>48</v>
      </c>
      <c r="C32" s="4">
        <v>1</v>
      </c>
    </row>
    <row r="33" spans="1:3" x14ac:dyDescent="0.25">
      <c r="A33" s="3" t="s">
        <v>30</v>
      </c>
      <c r="B33" s="2" t="s">
        <v>50</v>
      </c>
      <c r="C33" s="4">
        <v>0</v>
      </c>
    </row>
    <row r="34" spans="1:3" x14ac:dyDescent="0.25">
      <c r="A34" s="3" t="s">
        <v>31</v>
      </c>
      <c r="B34" s="2" t="s">
        <v>50</v>
      </c>
      <c r="C34" s="4">
        <v>0</v>
      </c>
    </row>
    <row r="35" spans="1:3" x14ac:dyDescent="0.25">
      <c r="A35" s="3" t="s">
        <v>32</v>
      </c>
      <c r="B35" s="2" t="s">
        <v>48</v>
      </c>
      <c r="C35" s="4">
        <v>0</v>
      </c>
    </row>
    <row r="36" spans="1:3" x14ac:dyDescent="0.25">
      <c r="A36" s="3" t="s">
        <v>33</v>
      </c>
      <c r="B36" s="2" t="s">
        <v>51</v>
      </c>
      <c r="C36" s="4">
        <v>0</v>
      </c>
    </row>
    <row r="37" spans="1:3" x14ac:dyDescent="0.25">
      <c r="A37" s="3" t="s">
        <v>34</v>
      </c>
      <c r="B37" s="2" t="s">
        <v>51</v>
      </c>
      <c r="C37" s="4">
        <v>0</v>
      </c>
    </row>
    <row r="38" spans="1:3" x14ac:dyDescent="0.25">
      <c r="A38" s="6" t="s">
        <v>55</v>
      </c>
      <c r="B38" s="2"/>
      <c r="C38" s="4"/>
    </row>
    <row r="39" spans="1:3" x14ac:dyDescent="0.25">
      <c r="A39" s="7"/>
      <c r="B39" s="2"/>
      <c r="C39" s="4"/>
    </row>
    <row r="40" spans="1:3" x14ac:dyDescent="0.25">
      <c r="A40" s="25" t="s">
        <v>35</v>
      </c>
      <c r="B40" s="23"/>
      <c r="C40" s="24"/>
    </row>
    <row r="41" spans="1:3" x14ac:dyDescent="0.25">
      <c r="A41" s="3" t="s">
        <v>36</v>
      </c>
      <c r="B41" s="2" t="s">
        <v>51</v>
      </c>
      <c r="C41" s="4">
        <v>0</v>
      </c>
    </row>
    <row r="42" spans="1:3" x14ac:dyDescent="0.25">
      <c r="A42" s="3" t="s">
        <v>37</v>
      </c>
      <c r="B42" s="2" t="s">
        <v>56</v>
      </c>
      <c r="C42" s="4">
        <v>0</v>
      </c>
    </row>
    <row r="43" spans="1:3" x14ac:dyDescent="0.25">
      <c r="A43" s="3" t="s">
        <v>38</v>
      </c>
      <c r="B43" s="2" t="s">
        <v>56</v>
      </c>
      <c r="C43" s="4">
        <v>0</v>
      </c>
    </row>
    <row r="44" spans="1:3" x14ac:dyDescent="0.25">
      <c r="A44" s="3" t="s">
        <v>39</v>
      </c>
      <c r="B44" s="2" t="s">
        <v>56</v>
      </c>
      <c r="C44" s="4">
        <v>0</v>
      </c>
    </row>
    <row r="45" spans="1:3" x14ac:dyDescent="0.25">
      <c r="A45" s="3" t="s">
        <v>40</v>
      </c>
      <c r="B45" s="2" t="s">
        <v>56</v>
      </c>
      <c r="C45" s="4">
        <v>0</v>
      </c>
    </row>
    <row r="46" spans="1:3" x14ac:dyDescent="0.25">
      <c r="A46" s="3" t="s">
        <v>41</v>
      </c>
      <c r="B46" s="2" t="s">
        <v>56</v>
      </c>
      <c r="C46" s="4">
        <v>0</v>
      </c>
    </row>
    <row r="47" spans="1:3" x14ac:dyDescent="0.25">
      <c r="A47" s="8" t="s">
        <v>42</v>
      </c>
      <c r="B47" s="2" t="s">
        <v>56</v>
      </c>
      <c r="C47" s="4">
        <v>0</v>
      </c>
    </row>
    <row r="48" spans="1:3" x14ac:dyDescent="0.25">
      <c r="A48" s="9" t="s">
        <v>57</v>
      </c>
      <c r="B48" s="2"/>
      <c r="C48" s="4"/>
    </row>
    <row r="49" spans="1:3" x14ac:dyDescent="0.25">
      <c r="A49" s="10"/>
      <c r="B49" s="2"/>
      <c r="C49" s="4"/>
    </row>
    <row r="50" spans="1:3" x14ac:dyDescent="0.25">
      <c r="A50" s="22" t="s">
        <v>43</v>
      </c>
      <c r="B50" s="23"/>
      <c r="C50" s="24"/>
    </row>
    <row r="51" spans="1:3" x14ac:dyDescent="0.25">
      <c r="A51" s="11" t="s">
        <v>58</v>
      </c>
      <c r="B51" s="2" t="s">
        <v>49</v>
      </c>
      <c r="C51" s="4">
        <v>1</v>
      </c>
    </row>
    <row r="52" spans="1:3" ht="30" x14ac:dyDescent="0.25">
      <c r="A52" s="3" t="s">
        <v>44</v>
      </c>
      <c r="B52" s="2" t="s">
        <v>59</v>
      </c>
      <c r="C52" s="4">
        <v>0</v>
      </c>
    </row>
    <row r="53" spans="1:3" x14ac:dyDescent="0.25">
      <c r="A53" s="3" t="s">
        <v>45</v>
      </c>
      <c r="B53" s="2" t="s">
        <v>59</v>
      </c>
      <c r="C53" s="4">
        <v>0</v>
      </c>
    </row>
    <row r="54" spans="1:3" ht="18" x14ac:dyDescent="0.25">
      <c r="A54" s="3" t="s">
        <v>46</v>
      </c>
      <c r="B54" s="2" t="s">
        <v>59</v>
      </c>
      <c r="C54" s="4">
        <v>0</v>
      </c>
    </row>
    <row r="55" spans="1:3" s="1" customFormat="1" x14ac:dyDescent="0.25">
      <c r="A55" s="3" t="s">
        <v>54</v>
      </c>
      <c r="B55" s="2" t="s">
        <v>59</v>
      </c>
      <c r="C55" s="4">
        <v>0</v>
      </c>
    </row>
    <row r="56" spans="1:3" ht="15.75" thickBot="1" x14ac:dyDescent="0.3">
      <c r="A56" s="12" t="s">
        <v>60</v>
      </c>
      <c r="B56" s="13"/>
      <c r="C56" s="14"/>
    </row>
  </sheetData>
  <mergeCells count="2">
    <mergeCell ref="E1:F1"/>
    <mergeCell ref="H1:I1"/>
  </mergeCell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Carlota</dc:creator>
  <cp:lastModifiedBy>Carlota</cp:lastModifiedBy>
  <dcterms:created xsi:type="dcterms:W3CDTF">2016-07-14T14:15:12Z</dcterms:created>
  <dcterms:modified xsi:type="dcterms:W3CDTF">2016-09-29T15:10:08Z</dcterms:modified>
</cp:coreProperties>
</file>